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he\private\Statutory Authority Information\CAP\EPA\Monitoring Data\"/>
    </mc:Choice>
  </mc:AlternateContent>
  <xr:revisionPtr revIDLastSave="0" documentId="13_ncr:1_{E379DC69-7BE7-49CE-9ED1-356CC4E3D8FF}" xr6:coauthVersionLast="47" xr6:coauthVersionMax="47" xr10:uidLastSave="{00000000-0000-0000-0000-000000000000}"/>
  <bookViews>
    <workbookView xWindow="28680" yWindow="-45" windowWidth="29040" windowHeight="15840" xr2:uid="{00000000-000D-0000-FFFF-FFFF00000000}"/>
  </bookViews>
  <sheets>
    <sheet name="IXOM Mar 2015 onward" sheetId="5" r:id="rId1"/>
    <sheet name="Pre Mar 2015 ChlorAlkaliData" sheetId="3" r:id="rId2"/>
    <sheet name="link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0" i="5" l="1"/>
  <c r="H58" i="5"/>
  <c r="G179" i="5" l="1"/>
  <c r="H57" i="5" l="1"/>
  <c r="G178" i="5"/>
  <c r="H56" i="5"/>
  <c r="F115" i="5" l="1"/>
  <c r="F114" i="5"/>
  <c r="G177" i="5" l="1"/>
  <c r="H55" i="5"/>
  <c r="G176" i="5" l="1"/>
  <c r="H54" i="5"/>
  <c r="G174" i="5" l="1"/>
  <c r="G173" i="5"/>
  <c r="H52" i="5"/>
  <c r="H51" i="5"/>
  <c r="G175" i="5" l="1"/>
  <c r="H53" i="5"/>
  <c r="F112" i="5" l="1"/>
  <c r="H49" i="5" l="1"/>
  <c r="G171" i="5"/>
  <c r="G170" i="5" l="1"/>
  <c r="H48" i="5"/>
  <c r="G169" i="5" l="1"/>
  <c r="H47" i="5"/>
  <c r="G168" i="5" l="1"/>
  <c r="H46" i="5"/>
  <c r="F111" i="5"/>
  <c r="F110" i="5"/>
  <c r="F109" i="5"/>
  <c r="H45" i="5" l="1"/>
  <c r="G167" i="5"/>
  <c r="G166" i="5" l="1"/>
  <c r="H44" i="5"/>
  <c r="G165" i="5" l="1"/>
  <c r="H43" i="5"/>
  <c r="G164" i="5" l="1"/>
  <c r="H42" i="5"/>
  <c r="G163" i="5" l="1"/>
  <c r="H41" i="5"/>
  <c r="G162" i="5" l="1"/>
  <c r="H40" i="5"/>
  <c r="G161" i="5" l="1"/>
  <c r="H39" i="5"/>
  <c r="F113" i="5" l="1"/>
  <c r="F108" i="5"/>
  <c r="G160" i="5" l="1"/>
  <c r="H38" i="5"/>
  <c r="G159" i="5" l="1"/>
  <c r="H37" i="5"/>
  <c r="H36" i="5" l="1"/>
  <c r="G158" i="5"/>
  <c r="G157" i="5" l="1"/>
  <c r="H35" i="5"/>
  <c r="G156" i="5" l="1"/>
  <c r="H34" i="5"/>
  <c r="G155" i="5" l="1"/>
  <c r="H33" i="5"/>
  <c r="F107" i="5" l="1"/>
  <c r="H32" i="5"/>
  <c r="G154" i="5"/>
  <c r="G153" i="5" l="1"/>
  <c r="H31" i="5"/>
  <c r="G152" i="5" l="1"/>
  <c r="H30" i="5"/>
  <c r="F105" i="5" l="1"/>
  <c r="F106" i="5"/>
  <c r="G151" i="5" l="1"/>
  <c r="H29" i="5"/>
  <c r="H50" i="5" l="1"/>
  <c r="G172" i="5"/>
  <c r="G150" i="5" l="1"/>
  <c r="H28" i="5"/>
  <c r="G149" i="5" l="1"/>
  <c r="H27" i="5"/>
  <c r="G148" i="5"/>
  <c r="H26" i="5"/>
  <c r="G147" i="5"/>
  <c r="H25" i="5"/>
  <c r="G146" i="5" l="1"/>
  <c r="H24" i="5"/>
  <c r="G145" i="5" l="1"/>
  <c r="H23" i="5"/>
  <c r="G144" i="5" l="1"/>
  <c r="H22" i="5"/>
  <c r="F104" i="5"/>
  <c r="G143" i="5" l="1"/>
  <c r="H21" i="5"/>
  <c r="G142" i="5"/>
  <c r="H20" i="5"/>
  <c r="G141" i="5" l="1"/>
  <c r="H19" i="5"/>
  <c r="G140" i="5"/>
  <c r="G139" i="5"/>
  <c r="H18" i="5"/>
  <c r="H17" i="5"/>
  <c r="G138" i="5" l="1"/>
  <c r="H16" i="5"/>
  <c r="G137" i="5"/>
  <c r="F103" i="5"/>
  <c r="H15" i="5"/>
  <c r="G105" i="3" l="1"/>
  <c r="G104" i="3" l="1"/>
  <c r="F66" i="3"/>
  <c r="G103" i="3"/>
  <c r="G102" i="3"/>
  <c r="F64" i="3"/>
  <c r="F65" i="3"/>
  <c r="G101" i="3"/>
  <c r="G100" i="3" l="1"/>
  <c r="G99" i="3"/>
  <c r="G98" i="3"/>
  <c r="G97" i="3"/>
  <c r="F63" i="3"/>
  <c r="G96" i="3"/>
  <c r="F62" i="3"/>
  <c r="G95" i="3" l="1"/>
  <c r="G94" i="3"/>
  <c r="G93" i="3"/>
  <c r="G92" i="3"/>
  <c r="G91" i="3"/>
  <c r="F6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F60" i="3"/>
  <c r="F59" i="3"/>
  <c r="F58" i="3"/>
  <c r="F57" i="3"/>
  <c r="F56" i="3"/>
  <c r="F55" i="3"/>
  <c r="F54" i="3"/>
  <c r="G20" i="3"/>
  <c r="G19" i="3"/>
  <c r="G18" i="3"/>
  <c r="G17" i="3"/>
  <c r="G16" i="3"/>
  <c r="G15" i="3"/>
</calcChain>
</file>

<file path=xl/sharedStrings.xml><?xml version="1.0" encoding="utf-8"?>
<sst xmlns="http://schemas.openxmlformats.org/spreadsheetml/2006/main" count="1121" uniqueCount="194">
  <si>
    <t>Details of Licence Conditions</t>
  </si>
  <si>
    <t xml:space="preserve">EPA Licence No: </t>
  </si>
  <si>
    <t>ORICA AUSTRALIA PTY LTD</t>
  </si>
  <si>
    <t>Link to full license on EPA website:</t>
  </si>
  <si>
    <t>Licensee Name:</t>
  </si>
  <si>
    <t xml:space="preserve">Licensee Address: </t>
  </si>
  <si>
    <t>Location of Monitoring Points:</t>
  </si>
  <si>
    <t>http://www.epa.nsw.gov.au/prpoeoapp/Detail.aspx?instid=2148&amp;id=2148&amp;option=licence&amp;searchrange=licence&amp;range=POEO%20licence&amp;prp=no&amp;status=Issued</t>
  </si>
  <si>
    <t>16-20 Beauchamp Road, Matraville, NSW 2036</t>
  </si>
  <si>
    <t>Units</t>
  </si>
  <si>
    <t>Yes</t>
  </si>
  <si>
    <t>Pollutant</t>
  </si>
  <si>
    <t>Licence Limit</t>
  </si>
  <si>
    <t>Minimum Value</t>
  </si>
  <si>
    <t>Maximum Value</t>
  </si>
  <si>
    <t>`</t>
  </si>
  <si>
    <t>Requirement Met</t>
  </si>
  <si>
    <t>Note</t>
  </si>
  <si>
    <t>Mean 
Value</t>
  </si>
  <si>
    <r>
      <t>mg/m</t>
    </r>
    <r>
      <rPr>
        <vertAlign val="superscript"/>
        <sz val="8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/>
    </r>
  </si>
  <si>
    <t>Result</t>
  </si>
  <si>
    <r>
      <t xml:space="preserve">Sampling Frequency: </t>
    </r>
    <r>
      <rPr>
        <sz val="9"/>
        <color theme="1"/>
        <rFont val="Arial"/>
        <family val="2"/>
      </rPr>
      <t>Continuous</t>
    </r>
  </si>
  <si>
    <t>EPA Point:</t>
  </si>
  <si>
    <t>Point 3 - Stack Gas</t>
  </si>
  <si>
    <t>Hypochlorite Backing Tower</t>
  </si>
  <si>
    <t>Monitoring Period</t>
  </si>
  <si>
    <t>Results Obtained</t>
  </si>
  <si>
    <t>Results Published</t>
  </si>
  <si>
    <t>Chlorine</t>
  </si>
  <si>
    <t>01/04/12 - 01/05/12</t>
  </si>
  <si>
    <t>01/05/12 - 01/06/12</t>
  </si>
  <si>
    <t>01/06/12 - 01/07/12</t>
  </si>
  <si>
    <t>01/07/12 - 01/08/12</t>
  </si>
  <si>
    <t>01/08/12 - 01/09/12</t>
  </si>
  <si>
    <t>01/09/12 - 01/10/12</t>
  </si>
  <si>
    <t>01/10/12 - 01/11/12</t>
  </si>
  <si>
    <t>01/11/12 - 01/12/12</t>
  </si>
  <si>
    <t>01/12/12 - 01/01/13</t>
  </si>
  <si>
    <t>01/01/13 - 01/02/13</t>
  </si>
  <si>
    <t>01/02/13 - 01/03/13</t>
  </si>
  <si>
    <t>01/03/13 - 01/04/13</t>
  </si>
  <si>
    <t>01/04/13 - 01/05/13</t>
  </si>
  <si>
    <t>01/05/13 - 01/06/13</t>
  </si>
  <si>
    <t>01/06/13 - 01/07/13</t>
  </si>
  <si>
    <t>01/07/13 - 01/08/13</t>
  </si>
  <si>
    <t>01/08/13 - 01/09/13</t>
  </si>
  <si>
    <t>01/09/13 - 01/10/13</t>
  </si>
  <si>
    <t>01/10/13 - 01/11/13</t>
  </si>
  <si>
    <t>01/11/13 - 01/12/13</t>
  </si>
  <si>
    <r>
      <t xml:space="preserve">Sampling Frequency: </t>
    </r>
    <r>
      <rPr>
        <sz val="9"/>
        <color theme="1"/>
        <rFont val="Arial"/>
        <family val="2"/>
      </rPr>
      <t>Quarterly</t>
    </r>
  </si>
  <si>
    <t>Point 4 - Stack Gas</t>
  </si>
  <si>
    <t>Absorption Tail Tower</t>
  </si>
  <si>
    <t>Monitoring Date</t>
  </si>
  <si>
    <t>Hydrogen Chloride</t>
  </si>
  <si>
    <t>&lt;0.3</t>
  </si>
  <si>
    <t>Point 7 - Stack Gas</t>
  </si>
  <si>
    <t>Emergency Chlorine Vent</t>
  </si>
  <si>
    <t>Licence Limit*</t>
  </si>
  <si>
    <t xml:space="preserve">Correction Table </t>
  </si>
  <si>
    <t xml:space="preserve">Emission Point </t>
  </si>
  <si>
    <t xml:space="preserve">Test Parameter </t>
  </si>
  <si>
    <t xml:space="preserve">Date Tested </t>
  </si>
  <si>
    <t xml:space="preserve">Old Value </t>
  </si>
  <si>
    <t xml:space="preserve">New Value </t>
  </si>
  <si>
    <t xml:space="preserve">Reason </t>
  </si>
  <si>
    <t>N/A</t>
  </si>
  <si>
    <t>* Statute limit as per Schedule 4 of POEO (Clean Air) Regulation</t>
  </si>
  <si>
    <t>01/12/13 - 01/01/14</t>
  </si>
  <si>
    <t>01/01/14 - 01/02/14</t>
  </si>
  <si>
    <t>01/02/14 - 01/03/14</t>
  </si>
  <si>
    <t>01/03/14 - 01/04/14</t>
  </si>
  <si>
    <t>01/04/14 - 01/05/14</t>
  </si>
  <si>
    <t>01/05/14 - 01/06/14</t>
  </si>
  <si>
    <t>01/06/14 - 01/07/14</t>
  </si>
  <si>
    <t>01/07/14 - 01/08/14</t>
  </si>
  <si>
    <t xml:space="preserve">Chlorine </t>
  </si>
  <si>
    <t>01/07/14-01/08/14</t>
  </si>
  <si>
    <t>01/08/14 - 01/09/14</t>
  </si>
  <si>
    <t>01/08/14-01/09/14</t>
  </si>
  <si>
    <t>01/09/14 - 01/10/14</t>
  </si>
  <si>
    <t>01/09/14-01/10/14</t>
  </si>
  <si>
    <t>01/10/14 - 01/11/14</t>
  </si>
  <si>
    <t>01/10/14-01/11/14</t>
  </si>
  <si>
    <t>01/11/14 - 01/12/14</t>
  </si>
  <si>
    <t>01/11/14-01/12/14</t>
  </si>
  <si>
    <t>01/12/14 - 01/01/15</t>
  </si>
  <si>
    <t>01/12/14-01/01/15</t>
  </si>
  <si>
    <t>01/01/15 - 01/02/15</t>
  </si>
  <si>
    <t>http://www.epa.nsw.gov.au/prpoeoapp/Detail.aspx?instid=20547&amp;id=20547&amp;option=licence&amp;searchrange=licence&amp;range=POEO%20licence&amp;prp=no&amp;status=Issued</t>
  </si>
  <si>
    <t>01/02/15 - 01/03/15</t>
  </si>
  <si>
    <t>IXOM EPL LICENSE ON EPA WEBSITE</t>
  </si>
  <si>
    <t>Point 1 - Stack Gas</t>
  </si>
  <si>
    <t>Point 2 - Stack Gas</t>
  </si>
  <si>
    <t>01/03/15 - 01/04/15</t>
  </si>
  <si>
    <t>Chemicals Australia Operations Pty Ltd</t>
  </si>
  <si>
    <t>http://www.epa.nsw.gov.au/prpoeoapp/ViewPOEOLicence.aspx?DOCID=45942&amp;SYSUID=1&amp;LICID=20547</t>
  </si>
  <si>
    <t>01/04/15 - 01/05/15</t>
  </si>
  <si>
    <t>01/05/15 - 01/06/15</t>
  </si>
  <si>
    <t>01/06/15 - 01/07/15</t>
  </si>
  <si>
    <t>01/07/15 - 01/08/15</t>
  </si>
  <si>
    <t>01/08/15 - 01/09/15</t>
  </si>
  <si>
    <r>
      <t>mg/m</t>
    </r>
    <r>
      <rPr>
        <vertAlign val="superscript"/>
        <sz val="8"/>
        <color theme="1"/>
        <rFont val="Arial"/>
        <family val="2"/>
      </rPr>
      <t>3</t>
    </r>
  </si>
  <si>
    <t>01/09/15 - 01/10/15</t>
  </si>
  <si>
    <t>mg/m3</t>
  </si>
  <si>
    <t>01/10/15 - 01/11/15</t>
  </si>
  <si>
    <t>01/11/15 - 01/12/15</t>
  </si>
  <si>
    <t>01/12/15 - 01/1/16</t>
  </si>
  <si>
    <t>01/1/16 - 31/1/16</t>
  </si>
  <si>
    <t>01/2/16 - 29/2/16</t>
  </si>
  <si>
    <t>01/3/16 - 31/3/16</t>
  </si>
  <si>
    <t>01/4/16 - 30/4/16</t>
  </si>
  <si>
    <t>01/5/16 - 31/5/16</t>
  </si>
  <si>
    <t>01/6/16 - 30/6/16</t>
  </si>
  <si>
    <t>01/7/16 - 31/7/16</t>
  </si>
  <si>
    <t>01/8/16 - 31/8/16</t>
  </si>
  <si>
    <t>01/9/16 - 30/9/16</t>
  </si>
  <si>
    <t>01/10/16 - 31/10/16</t>
  </si>
  <si>
    <t>01/11/16 - 30/11/16</t>
  </si>
  <si>
    <t>01/12/16 - 31/12/16</t>
  </si>
  <si>
    <t>01/1/17 - 31/1/17</t>
  </si>
  <si>
    <t>01/2/17 - 28/2/17</t>
  </si>
  <si>
    <t>01/3/17 - 31/3/17</t>
  </si>
  <si>
    <t>01/4/17 - 30/4/17</t>
  </si>
  <si>
    <t>01/5/17 - 31/5/17</t>
  </si>
  <si>
    <t>01/6/17 - 30/6/17</t>
  </si>
  <si>
    <t>01/7/17 - 31/7/17</t>
  </si>
  <si>
    <t>01/8/17 - 31/8/17</t>
  </si>
  <si>
    <t>01/9/17 - 30/9/17</t>
  </si>
  <si>
    <t>01/10/17 - 31/10/17</t>
  </si>
  <si>
    <t>01/11/17 - 30/11/17</t>
  </si>
  <si>
    <t>01/12/17 - 31/12/17</t>
  </si>
  <si>
    <t>01/1/18 - 31/1/18</t>
  </si>
  <si>
    <t>01/2/18 - 28/2/18</t>
  </si>
  <si>
    <t>GPG0</t>
  </si>
  <si>
    <t>Analyst</t>
  </si>
  <si>
    <t>01/3/18 - 31/3/18</t>
  </si>
  <si>
    <t>01/4/18 - 30/4/18</t>
  </si>
  <si>
    <t>01/5/18 - 31/5/18</t>
  </si>
  <si>
    <t>01/6/18 - 30/6/18</t>
  </si>
  <si>
    <t>01/7/18 - 31/7/18</t>
  </si>
  <si>
    <t>01/9/18 - 30/9/18</t>
  </si>
  <si>
    <t>01/8/18 - 31/8/18</t>
  </si>
  <si>
    <t>01/9/18 - 30/9/20</t>
  </si>
  <si>
    <t>01/10/18 - 31/10/18</t>
  </si>
  <si>
    <t>01/12/18 - 31/12/18</t>
  </si>
  <si>
    <t>01/01/19 - 31/01/19</t>
  </si>
  <si>
    <t>01/11/18 - 30/11/18</t>
  </si>
  <si>
    <t>01/02/19 - 28/02/19</t>
  </si>
  <si>
    <t>01/03/19 - 31/03/19</t>
  </si>
  <si>
    <t>01/04/19 - 30/04/19</t>
  </si>
  <si>
    <t>01/05/19 - 31/05/19</t>
  </si>
  <si>
    <t>01/06/19 - 30/06/19</t>
  </si>
  <si>
    <t>01/06/19 - 30/06/20</t>
  </si>
  <si>
    <t>01/07/19 - 31/07/19</t>
  </si>
  <si>
    <t>01/08/19 - 31/08/19</t>
  </si>
  <si>
    <t>01/09/19 - 30/09/19</t>
  </si>
  <si>
    <t>01/09/19 - 31/09/19</t>
  </si>
  <si>
    <t>01/10/19 - 31/10/19</t>
  </si>
  <si>
    <t>01/11/19 - 30/11/19</t>
  </si>
  <si>
    <t>01/12/19 - 31/12/19</t>
  </si>
  <si>
    <t>01/01/20 - 31/01/20</t>
  </si>
  <si>
    <t>01/02/20 - 29/02/20</t>
  </si>
  <si>
    <t>01/03/20 - 31/03/20</t>
  </si>
  <si>
    <t>WU</t>
  </si>
  <si>
    <t>01/04/20 - 30/04/20</t>
  </si>
  <si>
    <t>01/05/20 - 31/05/20</t>
  </si>
  <si>
    <t>01/07/20 - 31/07/20</t>
  </si>
  <si>
    <t>01/06/20 - 30/06/20</t>
  </si>
  <si>
    <t>01/08/20 - 31/08/20</t>
  </si>
  <si>
    <t>01/09/20 - 30/09/20</t>
  </si>
  <si>
    <t>01/10/20 - 31/10/20</t>
  </si>
  <si>
    <t>01/11/20 - 30/11/20</t>
  </si>
  <si>
    <t>01/12/20 - 01/01/21</t>
  </si>
  <si>
    <t>01/01/21 - 01/02/21</t>
  </si>
  <si>
    <t>01/02/21 - 01/03/21</t>
  </si>
  <si>
    <t>Mean Value</t>
  </si>
  <si>
    <t>WXU0</t>
  </si>
  <si>
    <t>01/03/21 - 01/04/21</t>
  </si>
  <si>
    <t>01/04/21 - 01/05/21</t>
  </si>
  <si>
    <t>01/05/21 - 01/06/21</t>
  </si>
  <si>
    <t>01/06/21 - 01/07/21</t>
  </si>
  <si>
    <t>01/07/21 - 01/08/21</t>
  </si>
  <si>
    <t>01/08/21 - 01/09/21</t>
  </si>
  <si>
    <t xml:space="preserve"> WXU0</t>
  </si>
  <si>
    <t>01/09/21 - 01/10/21</t>
  </si>
  <si>
    <t>01/10/21 - 01/11/21</t>
  </si>
  <si>
    <t>01/11/21 - 01/12/21</t>
  </si>
  <si>
    <t>01/12/21 - 01/01/22</t>
  </si>
  <si>
    <t>01/01/21 - 01/02/22</t>
  </si>
  <si>
    <t>1/01/22 - 01/02/22</t>
  </si>
  <si>
    <t>1/02/22 - 01/03/22</t>
  </si>
  <si>
    <t>01/02/22 - 01/03/22</t>
  </si>
  <si>
    <t>01/03/22 - 01/04/22</t>
  </si>
  <si>
    <t>1/03/22 - 01/04/22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</si>
</sst>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\-mmm\-yyyy"/>
  </numFmts>
  <fonts count="19" x14ac:knownFonts="1">
    <font>
      <sz val="11"/>
      <color theme="1"/>
      <name val="Calibri"/>
      <family val="2"/>
      <scheme val="minor"/>
    </font>
    <font>
      <b/>
      <sz val="11"/>
      <color rgb="FF666666"/>
      <name val="Arial"/>
      <family val="2"/>
    </font>
    <font>
      <u/>
      <sz val="11"/>
      <color theme="10"/>
      <name val="Calibri"/>
      <family val="2"/>
    </font>
    <font>
      <b/>
      <sz val="12"/>
      <color rgb="FF003366"/>
      <name val="Arial"/>
      <family val="2"/>
    </font>
    <font>
      <b/>
      <sz val="10"/>
      <color rgb="FF003366"/>
      <name val="Arial"/>
      <family val="2"/>
    </font>
    <font>
      <sz val="10"/>
      <color rgb="FF09316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vertAlign val="superscript"/>
      <sz val="8"/>
      <color theme="1"/>
      <name val="Arial"/>
      <family val="2"/>
    </font>
    <font>
      <b/>
      <sz val="10"/>
      <color theme="0"/>
      <name val="Arial"/>
      <family val="2"/>
    </font>
    <font>
      <b/>
      <sz val="12"/>
      <color rgb="FF000000"/>
      <name val="Calibri"/>
      <family val="2"/>
    </font>
    <font>
      <b/>
      <sz val="11"/>
      <color rgb="FFFFFFFF"/>
      <name val="Calibri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B8CCE4"/>
        <bgColor indexed="64"/>
      </patternFill>
    </fill>
  </fills>
  <borders count="19">
    <border>
      <left/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24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1" applyAlignment="1" applyProtection="1">
      <alignment horizontal="left" vertical="top"/>
      <protection locked="0"/>
    </xf>
    <xf numFmtId="0" fontId="2" fillId="0" borderId="0" xfId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2" borderId="1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vertical="center"/>
    </xf>
    <xf numFmtId="165" fontId="8" fillId="0" borderId="0" xfId="0" applyNumberFormat="1" applyFont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vertical="center"/>
    </xf>
    <xf numFmtId="165" fontId="0" fillId="0" borderId="0" xfId="0" applyNumberFormat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1" fillId="4" borderId="4" xfId="0" applyFont="1" applyFill="1" applyBorder="1" applyAlignment="1" applyProtection="1">
      <alignment horizontal="center" vertical="center" wrapText="1"/>
    </xf>
    <xf numFmtId="14" fontId="11" fillId="4" borderId="4" xfId="0" applyNumberFormat="1" applyFont="1" applyFill="1" applyBorder="1" applyAlignment="1" applyProtection="1">
      <alignment horizontal="center" vertical="center" wrapText="1"/>
    </xf>
    <xf numFmtId="1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 wrapText="1"/>
    </xf>
    <xf numFmtId="164" fontId="13" fillId="4" borderId="4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0" fillId="0" borderId="0" xfId="0" applyBorder="1" applyProtection="1"/>
    <xf numFmtId="0" fontId="11" fillId="4" borderId="1" xfId="0" applyFont="1" applyFill="1" applyBorder="1" applyAlignment="1" applyProtection="1">
      <alignment horizontal="center" vertical="center" wrapText="1"/>
    </xf>
    <xf numFmtId="14" fontId="11" fillId="4" borderId="5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/>
    </xf>
    <xf numFmtId="14" fontId="6" fillId="2" borderId="2" xfId="0" applyNumberFormat="1" applyFont="1" applyFill="1" applyBorder="1" applyAlignment="1" applyProtection="1">
      <alignment horizontal="center"/>
    </xf>
    <xf numFmtId="14" fontId="6" fillId="2" borderId="7" xfId="0" applyNumberFormat="1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164" fontId="6" fillId="2" borderId="0" xfId="0" applyNumberFormat="1" applyFont="1" applyFill="1" applyBorder="1" applyAlignment="1" applyProtection="1">
      <alignment horizontal="center"/>
    </xf>
    <xf numFmtId="164" fontId="9" fillId="3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6" fillId="5" borderId="1" xfId="0" applyFont="1" applyFill="1" applyBorder="1" applyAlignment="1" applyProtection="1">
      <alignment horizontal="left" vertical="center"/>
    </xf>
    <xf numFmtId="14" fontId="6" fillId="5" borderId="1" xfId="0" applyNumberFormat="1" applyFont="1" applyFill="1" applyBorder="1" applyAlignment="1" applyProtection="1">
      <alignment horizontal="center" vertical="center"/>
    </xf>
    <xf numFmtId="14" fontId="11" fillId="4" borderId="6" xfId="0" applyNumberFormat="1" applyFont="1" applyFill="1" applyBorder="1" applyAlignment="1" applyProtection="1">
      <alignment horizontal="center" vertical="center" wrapText="1"/>
    </xf>
    <xf numFmtId="2" fontId="6" fillId="2" borderId="2" xfId="0" applyNumberFormat="1" applyFont="1" applyFill="1" applyBorder="1" applyAlignment="1" applyProtection="1">
      <alignment horizontal="center"/>
    </xf>
    <xf numFmtId="2" fontId="6" fillId="2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left" readingOrder="1"/>
    </xf>
    <xf numFmtId="0" fontId="15" fillId="6" borderId="9" xfId="0" applyFont="1" applyFill="1" applyBorder="1" applyAlignment="1">
      <alignment horizontal="left" vertical="top" wrapText="1" readingOrder="1"/>
    </xf>
    <xf numFmtId="0" fontId="16" fillId="7" borderId="13" xfId="0" applyFont="1" applyFill="1" applyBorder="1" applyAlignment="1">
      <alignment vertical="top" wrapText="1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1"/>
    </xf>
    <xf numFmtId="0" fontId="10" fillId="0" borderId="0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14" fontId="11" fillId="4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/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2" fillId="0" borderId="0" xfId="1" applyAlignment="1" applyProtection="1"/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14" fontId="13" fillId="4" borderId="2" xfId="0" applyNumberFormat="1" applyFont="1" applyFill="1" applyBorder="1" applyAlignment="1" applyProtection="1">
      <alignment horizontal="center" vertical="center" wrapText="1"/>
    </xf>
    <xf numFmtId="14" fontId="13" fillId="4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16" fillId="8" borderId="16" xfId="0" applyFont="1" applyFill="1" applyBorder="1" applyAlignment="1">
      <alignment vertic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16" fillId="7" borderId="12" xfId="0" applyFont="1" applyFill="1" applyBorder="1" applyAlignment="1">
      <alignment horizontal="center" vertical="top" wrapText="1"/>
    </xf>
    <xf numFmtId="0" fontId="16" fillId="7" borderId="0" xfId="0" applyFont="1" applyFill="1" applyBorder="1" applyAlignment="1">
      <alignment horizontal="center" vertical="top" wrapText="1"/>
    </xf>
    <xf numFmtId="0" fontId="15" fillId="6" borderId="12" xfId="0" applyFont="1" applyFill="1" applyBorder="1" applyAlignment="1">
      <alignment horizontal="center" vertical="top" wrapText="1" readingOrder="1"/>
    </xf>
    <xf numFmtId="0" fontId="15" fillId="6" borderId="0" xfId="0" applyFont="1" applyFill="1" applyBorder="1" applyAlignment="1">
      <alignment horizontal="center" vertical="top" wrapText="1" readingOrder="1"/>
    </xf>
    <xf numFmtId="0" fontId="6" fillId="2" borderId="3" xfId="0" applyFont="1" applyFill="1" applyBorder="1" applyAlignment="1" applyProtection="1">
      <alignment horizontal="center"/>
    </xf>
    <xf numFmtId="164" fontId="6" fillId="2" borderId="2" xfId="0" applyNumberFormat="1" applyFont="1" applyFill="1" applyBorder="1" applyAlignment="1" applyProtection="1">
      <alignment horizontal="center"/>
    </xf>
    <xf numFmtId="0" fontId="15" fillId="6" borderId="17" xfId="0" applyFont="1" applyFill="1" applyBorder="1" applyAlignment="1">
      <alignment horizontal="center" vertical="top" wrapText="1" readingOrder="1"/>
    </xf>
    <xf numFmtId="0" fontId="16" fillId="7" borderId="18" xfId="0" applyFont="1" applyFill="1" applyBorder="1" applyAlignment="1">
      <alignment horizontal="center" vertical="top" wrapText="1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14" fontId="16" fillId="7" borderId="14" xfId="0" applyNumberFormat="1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vertical="top" wrapText="1"/>
    </xf>
    <xf numFmtId="0" fontId="16" fillId="7" borderId="14" xfId="0" applyFont="1" applyFill="1" applyBorder="1" applyAlignment="1">
      <alignment horizontal="center" vertical="top" wrapText="1"/>
    </xf>
    <xf numFmtId="2" fontId="16" fillId="7" borderId="14" xfId="0" applyNumberFormat="1" applyFont="1" applyFill="1" applyBorder="1" applyAlignment="1">
      <alignment horizontal="center" vertical="top" wrapText="1"/>
    </xf>
    <xf numFmtId="2" fontId="16" fillId="7" borderId="15" xfId="0" applyNumberFormat="1" applyFont="1" applyFill="1" applyBorder="1" applyAlignment="1">
      <alignment horizontal="center" vertical="top" wrapText="1"/>
    </xf>
    <xf numFmtId="0" fontId="15" fillId="6" borderId="10" xfId="0" applyFont="1" applyFill="1" applyBorder="1" applyAlignment="1">
      <alignment horizontal="center" vertical="top" wrapText="1" readingOrder="1"/>
    </xf>
    <xf numFmtId="0" fontId="15" fillId="6" borderId="11" xfId="0" applyFont="1" applyFill="1" applyBorder="1" applyAlignment="1">
      <alignment horizontal="center" vertical="top" wrapText="1" readingOrder="1"/>
    </xf>
    <xf numFmtId="0" fontId="16" fillId="7" borderId="12" xfId="0" applyFont="1" applyFill="1" applyBorder="1" applyAlignment="1">
      <alignment horizontal="center" vertical="top" wrapText="1"/>
    </xf>
    <xf numFmtId="0" fontId="16" fillId="7" borderId="0" xfId="0" applyFont="1" applyFill="1" applyBorder="1" applyAlignment="1">
      <alignment horizontal="center" vertical="top" wrapText="1"/>
    </xf>
    <xf numFmtId="0" fontId="6" fillId="2" borderId="8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14" fontId="13" fillId="4" borderId="2" xfId="0" applyNumberFormat="1" applyFont="1" applyFill="1" applyBorder="1" applyAlignment="1" applyProtection="1">
      <alignment horizontal="center" vertical="center" wrapText="1"/>
    </xf>
    <xf numFmtId="14" fontId="13" fillId="4" borderId="3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/>
    </xf>
    <xf numFmtId="0" fontId="15" fillId="6" borderId="12" xfId="0" applyFont="1" applyFill="1" applyBorder="1" applyAlignment="1">
      <alignment horizontal="center" vertical="top" wrapText="1" readingOrder="1"/>
    </xf>
    <xf numFmtId="0" fontId="15" fillId="6" borderId="0" xfId="0" applyFont="1" applyFill="1" applyBorder="1" applyAlignment="1">
      <alignment horizontal="center" vertical="top" wrapText="1" readingOrder="1"/>
    </xf>
  </cellXfs>
  <cellStyles count="3">
    <cellStyle name="Hyperlink" xfId="1" builtinId="8"/>
    <cellStyle name="Normal" xfId="0" builtinId="0"/>
    <cellStyle name="Normal 2" xfId="2" xr:uid="{E0BA9A1C-4754-4C2E-90F1-53DEB8F27C42}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23</xdr:col>
      <xdr:colOff>200025</xdr:colOff>
      <xdr:row>38</xdr:row>
      <xdr:rowOff>95250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333500"/>
          <a:ext cx="13001625" cy="6000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pa.nsw.gov.au/prpoeoapp/ViewPOEOLicence.aspx?DOCID=45942&amp;SYSUID=1&amp;LICID=2054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pa.nsw.gov.au/prpoeoapp/Detail.aspx?instid=2148&amp;id=2148&amp;option=licence&amp;searchrange=licence&amp;range=POEO%20licence&amp;prp=no&amp;status=Issued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pa.nsw.gov.au/prpoeoapp/Detail.aspx?instid=20547&amp;id=20547&amp;option=licence&amp;searchrange=licence&amp;range=POEO%20licence&amp;prp=no&amp;status=Issu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8"/>
  <sheetViews>
    <sheetView tabSelected="1" topLeftCell="A169" zoomScaleNormal="100" workbookViewId="0">
      <selection activeCell="H221" sqref="H221"/>
    </sheetView>
  </sheetViews>
  <sheetFormatPr defaultColWidth="0.28515625" defaultRowHeight="15" x14ac:dyDescent="0.25"/>
  <cols>
    <col min="1" max="1" width="33.140625" style="1" customWidth="1"/>
    <col min="2" max="2" width="26.42578125" style="1" customWidth="1"/>
    <col min="3" max="3" width="10.140625" style="1" customWidth="1"/>
    <col min="4" max="4" width="14.42578125" style="1" customWidth="1"/>
    <col min="5" max="5" width="14.140625" style="1" customWidth="1"/>
    <col min="6" max="8" width="11.28515625" style="1" customWidth="1"/>
    <col min="9" max="9" width="14.42578125" style="1" customWidth="1"/>
    <col min="10" max="10" width="22.28515625" style="1" customWidth="1"/>
    <col min="11" max="11" width="29.85546875" style="1" customWidth="1"/>
    <col min="12" max="50" width="0.28515625" style="1"/>
    <col min="51" max="51" width="0.28515625" style="1" customWidth="1"/>
    <col min="52" max="16384" width="0.28515625" style="1"/>
  </cols>
  <sheetData>
    <row r="1" spans="1:11" x14ac:dyDescent="0.25">
      <c r="A1" s="84"/>
      <c r="B1" s="84"/>
      <c r="C1" s="84"/>
      <c r="D1" s="84"/>
      <c r="E1" s="84"/>
      <c r="F1" s="84"/>
      <c r="G1" s="84"/>
      <c r="H1" s="84"/>
      <c r="I1" s="84"/>
      <c r="K1" s="1" t="s">
        <v>15</v>
      </c>
    </row>
    <row r="2" spans="1:11" ht="15.75" x14ac:dyDescent="0.25">
      <c r="B2" s="84"/>
      <c r="C2" s="84"/>
      <c r="D2" s="91" t="s">
        <v>0</v>
      </c>
      <c r="E2" s="84"/>
      <c r="F2" s="84"/>
      <c r="G2" s="84"/>
      <c r="H2" s="84"/>
      <c r="I2" s="84"/>
    </row>
    <row r="3" spans="1:11" x14ac:dyDescent="0.25">
      <c r="A3" s="3"/>
    </row>
    <row r="4" spans="1:11" s="7" customFormat="1" x14ac:dyDescent="0.25">
      <c r="A4" s="83" t="s">
        <v>1</v>
      </c>
      <c r="B4" s="5">
        <v>20574</v>
      </c>
      <c r="C4" s="6"/>
      <c r="D4" s="6"/>
    </row>
    <row r="5" spans="1:11" s="7" customFormat="1" x14ac:dyDescent="0.25">
      <c r="A5" s="83" t="s">
        <v>3</v>
      </c>
      <c r="B5" s="78" t="s">
        <v>95</v>
      </c>
      <c r="C5" s="8"/>
      <c r="D5" s="8"/>
      <c r="E5" s="9"/>
      <c r="F5" s="9"/>
      <c r="G5" s="9"/>
      <c r="H5" s="9"/>
      <c r="I5" s="9"/>
      <c r="J5" s="9"/>
      <c r="K5" s="9"/>
    </row>
    <row r="6" spans="1:11" s="7" customFormat="1" x14ac:dyDescent="0.25">
      <c r="A6" s="83" t="s">
        <v>4</v>
      </c>
      <c r="B6" s="5" t="s">
        <v>94</v>
      </c>
      <c r="C6" s="5"/>
      <c r="D6" s="5"/>
      <c r="E6" s="10"/>
      <c r="F6" s="10"/>
      <c r="G6" s="10"/>
      <c r="H6" s="10"/>
      <c r="I6" s="10"/>
      <c r="J6" s="10"/>
      <c r="K6" s="10"/>
    </row>
    <row r="7" spans="1:11" s="7" customFormat="1" x14ac:dyDescent="0.25">
      <c r="A7" s="83" t="s">
        <v>5</v>
      </c>
      <c r="B7" s="5" t="s">
        <v>8</v>
      </c>
      <c r="C7" s="5"/>
      <c r="D7" s="5"/>
      <c r="E7" s="10"/>
      <c r="F7" s="10"/>
      <c r="G7" s="10"/>
      <c r="H7" s="10"/>
      <c r="I7" s="10"/>
      <c r="J7" s="10"/>
      <c r="K7" s="10"/>
    </row>
    <row r="8" spans="1:11" s="7" customFormat="1" x14ac:dyDescent="0.25">
      <c r="A8" s="83" t="s">
        <v>6</v>
      </c>
      <c r="B8" s="5" t="s">
        <v>91</v>
      </c>
      <c r="C8" s="5"/>
      <c r="D8" s="5"/>
      <c r="E8" s="10"/>
      <c r="F8" s="10"/>
      <c r="G8" s="10"/>
      <c r="H8" s="10"/>
      <c r="I8" s="10"/>
      <c r="J8" s="10"/>
      <c r="K8" s="10"/>
    </row>
    <row r="9" spans="1:11" s="7" customFormat="1" x14ac:dyDescent="0.25">
      <c r="A9" s="4"/>
      <c r="B9" s="5" t="s">
        <v>92</v>
      </c>
      <c r="C9" s="5"/>
      <c r="D9" s="5"/>
      <c r="E9" s="10"/>
      <c r="F9" s="10"/>
      <c r="G9" s="10"/>
      <c r="H9" s="10"/>
      <c r="I9" s="10"/>
      <c r="J9" s="10"/>
      <c r="K9" s="10"/>
    </row>
    <row r="10" spans="1:11" s="7" customFormat="1" x14ac:dyDescent="0.25">
      <c r="A10" s="4"/>
      <c r="B10" s="5" t="s">
        <v>23</v>
      </c>
      <c r="C10" s="5"/>
      <c r="D10" s="5"/>
      <c r="E10" s="10"/>
      <c r="F10" s="10"/>
      <c r="G10" s="10"/>
      <c r="H10" s="10"/>
      <c r="I10" s="10"/>
      <c r="J10" s="10"/>
      <c r="K10" s="10"/>
    </row>
    <row r="11" spans="1:11" s="7" customFormat="1" x14ac:dyDescent="0.25">
      <c r="A11" s="4"/>
      <c r="B11" s="5"/>
      <c r="C11" s="5"/>
      <c r="D11" s="5"/>
      <c r="E11" s="10"/>
      <c r="F11" s="10"/>
      <c r="G11" s="10"/>
      <c r="H11" s="10"/>
      <c r="I11" s="10"/>
      <c r="J11" s="10"/>
      <c r="K11" s="10"/>
    </row>
    <row r="12" spans="1:11" x14ac:dyDescent="0.25">
      <c r="A12" s="14" t="s">
        <v>21</v>
      </c>
      <c r="B12" s="5"/>
      <c r="C12" s="5"/>
      <c r="D12" s="5"/>
      <c r="E12" s="10"/>
      <c r="F12" s="10"/>
      <c r="G12" s="10"/>
      <c r="H12" s="10"/>
      <c r="I12" s="10"/>
      <c r="J12" s="13"/>
      <c r="K12" s="34"/>
    </row>
    <row r="13" spans="1:11" ht="15.75" thickBot="1" x14ac:dyDescent="0.3">
      <c r="A13" s="14" t="s">
        <v>22</v>
      </c>
      <c r="B13" s="31" t="s">
        <v>91</v>
      </c>
      <c r="C13" s="18" t="s">
        <v>24</v>
      </c>
      <c r="D13" s="18"/>
      <c r="E13" s="17"/>
      <c r="F13" s="17"/>
      <c r="G13" s="17"/>
      <c r="H13" s="18"/>
      <c r="I13" s="14"/>
      <c r="J13" s="15"/>
      <c r="K13" s="18"/>
    </row>
    <row r="14" spans="1:11" ht="24.75" thickBot="1" x14ac:dyDescent="0.3">
      <c r="A14" s="19" t="s">
        <v>11</v>
      </c>
      <c r="B14" s="19" t="s">
        <v>25</v>
      </c>
      <c r="C14" s="19" t="s">
        <v>9</v>
      </c>
      <c r="D14" s="19" t="s">
        <v>12</v>
      </c>
      <c r="E14" s="19" t="s">
        <v>13</v>
      </c>
      <c r="F14" s="35" t="s">
        <v>14</v>
      </c>
      <c r="G14" s="19" t="s">
        <v>175</v>
      </c>
      <c r="H14" s="20" t="s">
        <v>16</v>
      </c>
      <c r="I14" s="20" t="s">
        <v>26</v>
      </c>
      <c r="J14" s="36" t="s">
        <v>27</v>
      </c>
      <c r="K14" s="61" t="s">
        <v>17</v>
      </c>
    </row>
    <row r="15" spans="1:11" ht="15.75" thickBot="1" x14ac:dyDescent="0.3">
      <c r="A15" s="37" t="s">
        <v>28</v>
      </c>
      <c r="B15" s="38" t="s">
        <v>93</v>
      </c>
      <c r="C15" s="38" t="s">
        <v>19</v>
      </c>
      <c r="D15" s="39">
        <v>200</v>
      </c>
      <c r="E15" s="24">
        <v>0</v>
      </c>
      <c r="F15" s="40">
        <v>14.7</v>
      </c>
      <c r="G15" s="200"/>
      <c r="H15" s="80" t="str">
        <f t="shared" ref="H15" si="0">IF(F15="","",IF(LEFT(F15,1)="&lt;","Yes",IF(F15&lt;D15,"Yes","No")))</f>
        <v>Yes</v>
      </c>
      <c r="I15" s="42">
        <v>42102</v>
      </c>
      <c r="J15" s="42">
        <v>42102</v>
      </c>
      <c r="K15" s="79"/>
    </row>
    <row r="16" spans="1:11" ht="15.75" thickBot="1" x14ac:dyDescent="0.3">
      <c r="A16" s="37" t="s">
        <v>28</v>
      </c>
      <c r="B16" s="38" t="s">
        <v>96</v>
      </c>
      <c r="C16" s="38" t="s">
        <v>19</v>
      </c>
      <c r="D16" s="39">
        <v>200</v>
      </c>
      <c r="E16" s="24">
        <v>0</v>
      </c>
      <c r="F16" s="40">
        <v>15.9</v>
      </c>
      <c r="G16" s="200"/>
      <c r="H16" s="82" t="str">
        <f t="shared" ref="H16" si="1">IF(F16="","",IF(LEFT(F16,1)="&lt;","Yes",IF(F16&lt;D16,"Yes","No")))</f>
        <v>Yes</v>
      </c>
      <c r="I16" s="42">
        <v>42129</v>
      </c>
      <c r="J16" s="42">
        <v>42130</v>
      </c>
      <c r="K16" s="81"/>
    </row>
    <row r="17" spans="1:11" ht="15.75" thickBot="1" x14ac:dyDescent="0.3">
      <c r="A17" s="37" t="s">
        <v>28</v>
      </c>
      <c r="B17" s="38" t="s">
        <v>97</v>
      </c>
      <c r="C17" s="38" t="s">
        <v>19</v>
      </c>
      <c r="D17" s="39">
        <v>200</v>
      </c>
      <c r="E17" s="24">
        <v>0</v>
      </c>
      <c r="F17" s="40">
        <v>0</v>
      </c>
      <c r="G17" s="200"/>
      <c r="H17" s="85" t="str">
        <f t="shared" ref="H17" si="2">IF(F17="","",IF(LEFT(F17,1)="&lt;","Yes",IF(F17&lt;D17,"Yes","No")))</f>
        <v>Yes</v>
      </c>
      <c r="I17" s="42">
        <v>42165</v>
      </c>
      <c r="J17" s="42">
        <v>42165</v>
      </c>
      <c r="K17" s="86"/>
    </row>
    <row r="18" spans="1:11" ht="15.75" thickBot="1" x14ac:dyDescent="0.3">
      <c r="A18" s="37" t="s">
        <v>28</v>
      </c>
      <c r="B18" s="38" t="s">
        <v>98</v>
      </c>
      <c r="C18" s="38" t="s">
        <v>19</v>
      </c>
      <c r="D18" s="39">
        <v>200</v>
      </c>
      <c r="E18" s="24">
        <v>0</v>
      </c>
      <c r="F18" s="40">
        <v>0</v>
      </c>
      <c r="G18" s="200"/>
      <c r="H18" s="87" t="str">
        <f t="shared" ref="H18" si="3">IF(F18="","",IF(LEFT(F18,1)="&lt;","Yes",IF(F18&lt;D18,"Yes","No")))</f>
        <v>Yes</v>
      </c>
      <c r="I18" s="42">
        <v>42194</v>
      </c>
      <c r="J18" s="42">
        <v>42195</v>
      </c>
      <c r="K18" s="88"/>
    </row>
    <row r="19" spans="1:11" ht="15.75" thickBot="1" x14ac:dyDescent="0.3">
      <c r="A19" s="37" t="s">
        <v>28</v>
      </c>
      <c r="B19" s="38" t="s">
        <v>99</v>
      </c>
      <c r="C19" s="38" t="s">
        <v>19</v>
      </c>
      <c r="D19" s="39">
        <v>200</v>
      </c>
      <c r="E19" s="24">
        <v>0</v>
      </c>
      <c r="F19" s="40">
        <v>0</v>
      </c>
      <c r="G19" s="200"/>
      <c r="H19" s="89" t="str">
        <f t="shared" ref="H19" si="4">IF(F19="","",IF(LEFT(F19,1)="&lt;","Yes",IF(F19&lt;D19,"Yes","No")))</f>
        <v>Yes</v>
      </c>
      <c r="I19" s="42">
        <v>42221</v>
      </c>
      <c r="J19" s="42">
        <v>42222</v>
      </c>
      <c r="K19" s="90"/>
    </row>
    <row r="20" spans="1:11" ht="15.75" thickBot="1" x14ac:dyDescent="0.3">
      <c r="A20" s="37" t="s">
        <v>28</v>
      </c>
      <c r="B20" s="38" t="s">
        <v>100</v>
      </c>
      <c r="C20" s="38" t="s">
        <v>101</v>
      </c>
      <c r="D20" s="39">
        <v>200</v>
      </c>
      <c r="E20" s="24">
        <v>0</v>
      </c>
      <c r="F20" s="40">
        <v>0</v>
      </c>
      <c r="G20" s="200"/>
      <c r="H20" s="92" t="str">
        <f t="shared" ref="H20:H22" si="5">IF(F20="","",IF(LEFT(F20,1)="&lt;","Yes",IF(F20&lt;D20,"Yes","No")))</f>
        <v>Yes</v>
      </c>
      <c r="I20" s="42">
        <v>42254</v>
      </c>
      <c r="J20" s="42">
        <v>42255</v>
      </c>
      <c r="K20" s="94"/>
    </row>
    <row r="21" spans="1:11" ht="15.75" thickBot="1" x14ac:dyDescent="0.3">
      <c r="A21" s="37" t="s">
        <v>28</v>
      </c>
      <c r="B21" s="38" t="s">
        <v>102</v>
      </c>
      <c r="C21" s="38" t="s">
        <v>101</v>
      </c>
      <c r="D21" s="39">
        <v>200</v>
      </c>
      <c r="E21" s="24">
        <v>0</v>
      </c>
      <c r="F21" s="40">
        <v>16.8</v>
      </c>
      <c r="G21" s="200"/>
      <c r="H21" s="93" t="str">
        <f t="shared" si="5"/>
        <v>Yes</v>
      </c>
      <c r="I21" s="42">
        <v>42285</v>
      </c>
      <c r="J21" s="42">
        <v>42286</v>
      </c>
      <c r="K21" s="94"/>
    </row>
    <row r="22" spans="1:11" ht="15.75" thickBot="1" x14ac:dyDescent="0.3">
      <c r="A22" s="37" t="s">
        <v>28</v>
      </c>
      <c r="B22" s="38" t="s">
        <v>104</v>
      </c>
      <c r="C22" s="38" t="s">
        <v>103</v>
      </c>
      <c r="D22" s="39">
        <v>200</v>
      </c>
      <c r="E22" s="24">
        <v>0</v>
      </c>
      <c r="F22" s="40">
        <v>49.2</v>
      </c>
      <c r="G22" s="200"/>
      <c r="H22" s="95" t="str">
        <f t="shared" si="5"/>
        <v>Yes</v>
      </c>
      <c r="I22" s="42">
        <v>42318</v>
      </c>
      <c r="J22" s="42">
        <v>42319</v>
      </c>
      <c r="K22" s="101"/>
    </row>
    <row r="23" spans="1:11" ht="15.75" thickBot="1" x14ac:dyDescent="0.3">
      <c r="A23" s="37" t="s">
        <v>28</v>
      </c>
      <c r="B23" s="38" t="s">
        <v>105</v>
      </c>
      <c r="C23" s="38" t="s">
        <v>103</v>
      </c>
      <c r="D23" s="39">
        <v>200</v>
      </c>
      <c r="E23" s="24">
        <v>0</v>
      </c>
      <c r="F23" s="40">
        <v>23</v>
      </c>
      <c r="G23" s="200"/>
      <c r="H23" s="96" t="str">
        <f t="shared" ref="H23" si="6">IF(F23="","",IF(LEFT(F23,1)="&lt;","Yes",IF(F23&lt;D23,"Yes","No")))</f>
        <v>Yes</v>
      </c>
      <c r="I23" s="42">
        <v>42346</v>
      </c>
      <c r="J23" s="42">
        <v>42347</v>
      </c>
      <c r="K23" s="101"/>
    </row>
    <row r="24" spans="1:11" ht="15.75" thickBot="1" x14ac:dyDescent="0.3">
      <c r="A24" s="37" t="s">
        <v>28</v>
      </c>
      <c r="B24" s="38" t="s">
        <v>106</v>
      </c>
      <c r="C24" s="38" t="s">
        <v>103</v>
      </c>
      <c r="D24" s="39">
        <v>200</v>
      </c>
      <c r="E24" s="24">
        <v>0</v>
      </c>
      <c r="F24" s="40">
        <v>0</v>
      </c>
      <c r="G24" s="200"/>
      <c r="H24" s="97" t="str">
        <f t="shared" ref="H24" si="7">IF(F24="","",IF(LEFT(F24,1)="&lt;","Yes",IF(F24&lt;D24,"Yes","No")))</f>
        <v>Yes</v>
      </c>
      <c r="I24" s="42">
        <v>42377</v>
      </c>
      <c r="J24" s="42">
        <v>42378</v>
      </c>
      <c r="K24" s="101"/>
    </row>
    <row r="25" spans="1:11" ht="15.75" thickBot="1" x14ac:dyDescent="0.3">
      <c r="A25" s="37" t="s">
        <v>28</v>
      </c>
      <c r="B25" s="38" t="s">
        <v>107</v>
      </c>
      <c r="C25" s="38" t="s">
        <v>103</v>
      </c>
      <c r="D25" s="39">
        <v>200</v>
      </c>
      <c r="E25" s="24">
        <v>0</v>
      </c>
      <c r="F25" s="40">
        <v>3</v>
      </c>
      <c r="G25" s="200"/>
      <c r="H25" s="98" t="str">
        <f t="shared" ref="H25" si="8">IF(F25="","",IF(LEFT(F25,1)="&lt;","Yes",IF(F25&lt;D25,"Yes","No")))</f>
        <v>Yes</v>
      </c>
      <c r="I25" s="42">
        <v>42403</v>
      </c>
      <c r="J25" s="42">
        <v>42405</v>
      </c>
      <c r="K25" s="101"/>
    </row>
    <row r="26" spans="1:11" ht="15.75" thickBot="1" x14ac:dyDescent="0.3">
      <c r="A26" s="37" t="s">
        <v>28</v>
      </c>
      <c r="B26" s="38" t="s">
        <v>108</v>
      </c>
      <c r="C26" s="38" t="s">
        <v>103</v>
      </c>
      <c r="D26" s="39">
        <v>200</v>
      </c>
      <c r="E26" s="24">
        <v>0</v>
      </c>
      <c r="F26" s="40">
        <v>0</v>
      </c>
      <c r="G26" s="200"/>
      <c r="H26" s="99" t="str">
        <f t="shared" ref="H26" si="9">IF(F26="","",IF(LEFT(F26,1)="&lt;","Yes",IF(F26&lt;D26,"Yes","No")))</f>
        <v>Yes</v>
      </c>
      <c r="I26" s="42">
        <v>42431</v>
      </c>
      <c r="J26" s="42">
        <v>42432</v>
      </c>
      <c r="K26" s="101"/>
    </row>
    <row r="27" spans="1:11" ht="15.75" thickBot="1" x14ac:dyDescent="0.3">
      <c r="A27" s="37" t="s">
        <v>28</v>
      </c>
      <c r="B27" s="38" t="s">
        <v>109</v>
      </c>
      <c r="C27" s="38" t="s">
        <v>103</v>
      </c>
      <c r="D27" s="39">
        <v>200</v>
      </c>
      <c r="E27" s="24">
        <v>0</v>
      </c>
      <c r="F27" s="40">
        <v>0</v>
      </c>
      <c r="G27" s="200"/>
      <c r="H27" s="100" t="str">
        <f t="shared" ref="H27:H54" si="10">IF(F27="","",IF(LEFT(F27,1)="&lt;","Yes",IF(F27&lt;D27,"Yes","No")))</f>
        <v>Yes</v>
      </c>
      <c r="I27" s="42">
        <v>42464</v>
      </c>
      <c r="J27" s="42">
        <v>42465</v>
      </c>
      <c r="K27" s="101"/>
    </row>
    <row r="28" spans="1:11" ht="15.75" thickBot="1" x14ac:dyDescent="0.3">
      <c r="A28" s="37" t="s">
        <v>28</v>
      </c>
      <c r="B28" s="38" t="s">
        <v>110</v>
      </c>
      <c r="C28" s="38" t="s">
        <v>103</v>
      </c>
      <c r="D28" s="39">
        <v>200</v>
      </c>
      <c r="E28" s="24">
        <v>0</v>
      </c>
      <c r="F28" s="40">
        <v>0</v>
      </c>
      <c r="G28" s="200"/>
      <c r="H28" s="102" t="str">
        <f t="shared" si="10"/>
        <v>Yes</v>
      </c>
      <c r="I28" s="42">
        <v>42493</v>
      </c>
      <c r="J28" s="42">
        <v>42494</v>
      </c>
      <c r="K28" s="103"/>
    </row>
    <row r="29" spans="1:11" ht="15.75" thickBot="1" x14ac:dyDescent="0.3">
      <c r="A29" s="37" t="s">
        <v>28</v>
      </c>
      <c r="B29" s="38" t="s">
        <v>111</v>
      </c>
      <c r="C29" s="38" t="s">
        <v>103</v>
      </c>
      <c r="D29" s="39">
        <v>200</v>
      </c>
      <c r="E29" s="24">
        <v>0</v>
      </c>
      <c r="F29" s="40">
        <v>0</v>
      </c>
      <c r="G29" s="200"/>
      <c r="H29" s="104" t="str">
        <f t="shared" si="10"/>
        <v>Yes</v>
      </c>
      <c r="I29" s="42">
        <v>42496</v>
      </c>
      <c r="J29" s="42">
        <v>42498</v>
      </c>
      <c r="K29" s="105"/>
    </row>
    <row r="30" spans="1:11" ht="15.75" thickBot="1" x14ac:dyDescent="0.3">
      <c r="A30" s="37" t="s">
        <v>28</v>
      </c>
      <c r="B30" s="38" t="s">
        <v>112</v>
      </c>
      <c r="C30" s="38" t="s">
        <v>103</v>
      </c>
      <c r="D30" s="39">
        <v>200</v>
      </c>
      <c r="E30" s="24">
        <v>0</v>
      </c>
      <c r="F30" s="40">
        <v>0</v>
      </c>
      <c r="G30" s="200"/>
      <c r="H30" s="106" t="str">
        <f t="shared" si="10"/>
        <v>Yes</v>
      </c>
      <c r="I30" s="42">
        <v>42556</v>
      </c>
      <c r="J30" s="42">
        <v>42558</v>
      </c>
      <c r="K30" s="107"/>
    </row>
    <row r="31" spans="1:11" ht="15.75" thickBot="1" x14ac:dyDescent="0.3">
      <c r="A31" s="37" t="s">
        <v>28</v>
      </c>
      <c r="B31" s="38" t="s">
        <v>113</v>
      </c>
      <c r="C31" s="38" t="s">
        <v>103</v>
      </c>
      <c r="D31" s="39">
        <v>200</v>
      </c>
      <c r="E31" s="24">
        <v>0</v>
      </c>
      <c r="F31" s="40">
        <v>0</v>
      </c>
      <c r="G31" s="200"/>
      <c r="H31" s="108" t="str">
        <f t="shared" si="10"/>
        <v>Yes</v>
      </c>
      <c r="I31" s="42">
        <v>42584</v>
      </c>
      <c r="J31" s="42">
        <v>42586</v>
      </c>
      <c r="K31" s="109"/>
    </row>
    <row r="32" spans="1:11" ht="15.75" thickBot="1" x14ac:dyDescent="0.3">
      <c r="A32" s="37" t="s">
        <v>28</v>
      </c>
      <c r="B32" s="38" t="s">
        <v>114</v>
      </c>
      <c r="C32" s="38" t="s">
        <v>103</v>
      </c>
      <c r="D32" s="39">
        <v>200</v>
      </c>
      <c r="E32" s="24">
        <v>0</v>
      </c>
      <c r="F32" s="40">
        <v>0</v>
      </c>
      <c r="G32" s="200"/>
      <c r="H32" s="110" t="str">
        <f t="shared" ref="H32:H49" si="11">IF(F32="","",IF(LEFT(F32,1)="&lt;","Yes",IF(F32&lt;D32,"Yes","No")))</f>
        <v>Yes</v>
      </c>
      <c r="I32" s="42">
        <v>42632</v>
      </c>
      <c r="J32" s="42">
        <v>42634</v>
      </c>
      <c r="K32" s="111"/>
    </row>
    <row r="33" spans="1:11" ht="15.75" thickBot="1" x14ac:dyDescent="0.3">
      <c r="A33" s="37" t="s">
        <v>28</v>
      </c>
      <c r="B33" s="38" t="s">
        <v>115</v>
      </c>
      <c r="C33" s="38" t="s">
        <v>103</v>
      </c>
      <c r="D33" s="39">
        <v>200</v>
      </c>
      <c r="E33" s="24">
        <v>0</v>
      </c>
      <c r="F33" s="40">
        <v>0</v>
      </c>
      <c r="G33" s="200"/>
      <c r="H33" s="112" t="str">
        <f t="shared" si="11"/>
        <v>Yes</v>
      </c>
      <c r="I33" s="42">
        <v>42649</v>
      </c>
      <c r="J33" s="42">
        <v>42651</v>
      </c>
      <c r="K33" s="113"/>
    </row>
    <row r="34" spans="1:11" ht="15.75" thickBot="1" x14ac:dyDescent="0.3">
      <c r="A34" s="37" t="s">
        <v>28</v>
      </c>
      <c r="B34" s="38" t="s">
        <v>116</v>
      </c>
      <c r="C34" s="38" t="s">
        <v>103</v>
      </c>
      <c r="D34" s="39">
        <v>200</v>
      </c>
      <c r="E34" s="24">
        <v>0</v>
      </c>
      <c r="F34" s="40">
        <v>0</v>
      </c>
      <c r="G34" s="200"/>
      <c r="H34" s="114" t="str">
        <f t="shared" si="11"/>
        <v>Yes</v>
      </c>
      <c r="I34" s="42">
        <v>42678</v>
      </c>
      <c r="J34" s="42">
        <v>42681</v>
      </c>
      <c r="K34" s="115"/>
    </row>
    <row r="35" spans="1:11" ht="15.75" thickBot="1" x14ac:dyDescent="0.3">
      <c r="A35" s="37" t="s">
        <v>28</v>
      </c>
      <c r="B35" s="38" t="s">
        <v>117</v>
      </c>
      <c r="C35" s="38" t="s">
        <v>103</v>
      </c>
      <c r="D35" s="39">
        <v>200</v>
      </c>
      <c r="E35" s="24">
        <v>0</v>
      </c>
      <c r="F35" s="40">
        <v>0</v>
      </c>
      <c r="G35" s="200"/>
      <c r="H35" s="116" t="str">
        <f t="shared" si="11"/>
        <v>Yes</v>
      </c>
      <c r="I35" s="42">
        <v>42711</v>
      </c>
      <c r="J35" s="42">
        <v>42713</v>
      </c>
      <c r="K35" s="117"/>
    </row>
    <row r="36" spans="1:11" ht="15.75" thickBot="1" x14ac:dyDescent="0.3">
      <c r="A36" s="37" t="s">
        <v>28</v>
      </c>
      <c r="B36" s="38" t="s">
        <v>118</v>
      </c>
      <c r="C36" s="38" t="s">
        <v>103</v>
      </c>
      <c r="D36" s="39">
        <v>200</v>
      </c>
      <c r="E36" s="24">
        <v>0</v>
      </c>
      <c r="F36" s="40">
        <v>0</v>
      </c>
      <c r="G36" s="200"/>
      <c r="H36" s="118" t="str">
        <f t="shared" si="11"/>
        <v>Yes</v>
      </c>
      <c r="I36" s="42">
        <v>42739</v>
      </c>
      <c r="J36" s="42">
        <v>42741</v>
      </c>
      <c r="K36" s="119"/>
    </row>
    <row r="37" spans="1:11" ht="15.75" thickBot="1" x14ac:dyDescent="0.3">
      <c r="A37" s="37" t="s">
        <v>28</v>
      </c>
      <c r="B37" s="38" t="s">
        <v>119</v>
      </c>
      <c r="C37" s="38" t="s">
        <v>103</v>
      </c>
      <c r="D37" s="39">
        <v>200</v>
      </c>
      <c r="E37" s="24">
        <v>0</v>
      </c>
      <c r="F37" s="40">
        <v>0</v>
      </c>
      <c r="G37" s="200"/>
      <c r="H37" s="120" t="str">
        <f t="shared" si="11"/>
        <v>Yes</v>
      </c>
      <c r="I37" s="42">
        <v>42768</v>
      </c>
      <c r="J37" s="42">
        <v>42770</v>
      </c>
      <c r="K37" s="121"/>
    </row>
    <row r="38" spans="1:11" ht="15.75" thickBot="1" x14ac:dyDescent="0.3">
      <c r="A38" s="37" t="s">
        <v>28</v>
      </c>
      <c r="B38" s="38" t="s">
        <v>120</v>
      </c>
      <c r="C38" s="38" t="s">
        <v>103</v>
      </c>
      <c r="D38" s="39">
        <v>200</v>
      </c>
      <c r="E38" s="24">
        <v>0</v>
      </c>
      <c r="F38" s="40">
        <v>0</v>
      </c>
      <c r="G38" s="200"/>
      <c r="H38" s="122" t="str">
        <f t="shared" si="11"/>
        <v>Yes</v>
      </c>
      <c r="I38" s="42">
        <v>42807</v>
      </c>
      <c r="J38" s="42">
        <v>42809</v>
      </c>
      <c r="K38" s="123"/>
    </row>
    <row r="39" spans="1:11" ht="15.75" thickBot="1" x14ac:dyDescent="0.3">
      <c r="A39" s="37" t="s">
        <v>28</v>
      </c>
      <c r="B39" s="38" t="s">
        <v>121</v>
      </c>
      <c r="C39" s="38" t="s">
        <v>103</v>
      </c>
      <c r="D39" s="39">
        <v>200</v>
      </c>
      <c r="E39" s="24">
        <v>0</v>
      </c>
      <c r="F39" s="40">
        <v>0</v>
      </c>
      <c r="G39" s="200"/>
      <c r="H39" s="124" t="str">
        <f t="shared" si="11"/>
        <v>Yes</v>
      </c>
      <c r="I39" s="42">
        <v>42830</v>
      </c>
      <c r="J39" s="42">
        <v>42832</v>
      </c>
      <c r="K39" s="125"/>
    </row>
    <row r="40" spans="1:11" ht="15.75" thickBot="1" x14ac:dyDescent="0.3">
      <c r="A40" s="37" t="s">
        <v>28</v>
      </c>
      <c r="B40" s="38" t="s">
        <v>122</v>
      </c>
      <c r="C40" s="38" t="s">
        <v>103</v>
      </c>
      <c r="D40" s="39">
        <v>200</v>
      </c>
      <c r="E40" s="24">
        <v>0</v>
      </c>
      <c r="F40" s="40">
        <v>0</v>
      </c>
      <c r="G40" s="200"/>
      <c r="H40" s="126" t="str">
        <f t="shared" si="11"/>
        <v>Yes</v>
      </c>
      <c r="I40" s="42">
        <v>42860</v>
      </c>
      <c r="J40" s="42">
        <v>42863</v>
      </c>
      <c r="K40" s="127"/>
    </row>
    <row r="41" spans="1:11" ht="15.75" thickBot="1" x14ac:dyDescent="0.3">
      <c r="A41" s="37" t="s">
        <v>28</v>
      </c>
      <c r="B41" s="38" t="s">
        <v>123</v>
      </c>
      <c r="C41" s="38" t="s">
        <v>103</v>
      </c>
      <c r="D41" s="39">
        <v>200</v>
      </c>
      <c r="E41" s="24">
        <v>0</v>
      </c>
      <c r="F41" s="40">
        <v>0</v>
      </c>
      <c r="G41" s="200"/>
      <c r="H41" s="128" t="str">
        <f t="shared" si="11"/>
        <v>Yes</v>
      </c>
      <c r="I41" s="42">
        <v>42891</v>
      </c>
      <c r="J41" s="42">
        <v>42893</v>
      </c>
      <c r="K41" s="129"/>
    </row>
    <row r="42" spans="1:11" ht="15.75" thickBot="1" x14ac:dyDescent="0.3">
      <c r="A42" s="37" t="s">
        <v>28</v>
      </c>
      <c r="B42" s="38" t="s">
        <v>124</v>
      </c>
      <c r="C42" s="38" t="s">
        <v>103</v>
      </c>
      <c r="D42" s="39">
        <v>200</v>
      </c>
      <c r="E42" s="24">
        <v>0</v>
      </c>
      <c r="F42" s="40">
        <v>0</v>
      </c>
      <c r="G42" s="200"/>
      <c r="H42" s="130" t="str">
        <f t="shared" si="11"/>
        <v>Yes</v>
      </c>
      <c r="I42" s="42">
        <v>42922</v>
      </c>
      <c r="J42" s="42">
        <v>42924</v>
      </c>
      <c r="K42" s="131"/>
    </row>
    <row r="43" spans="1:11" ht="15.75" thickBot="1" x14ac:dyDescent="0.3">
      <c r="A43" s="37" t="s">
        <v>28</v>
      </c>
      <c r="B43" s="38" t="s">
        <v>125</v>
      </c>
      <c r="C43" s="38" t="s">
        <v>103</v>
      </c>
      <c r="D43" s="39">
        <v>200</v>
      </c>
      <c r="E43" s="24">
        <v>0</v>
      </c>
      <c r="F43" s="40">
        <v>0</v>
      </c>
      <c r="G43" s="200"/>
      <c r="H43" s="132" t="str">
        <f t="shared" si="11"/>
        <v>Yes</v>
      </c>
      <c r="I43" s="42">
        <v>42954</v>
      </c>
      <c r="J43" s="42">
        <v>42956</v>
      </c>
      <c r="K43" s="133"/>
    </row>
    <row r="44" spans="1:11" ht="15.75" thickBot="1" x14ac:dyDescent="0.3">
      <c r="A44" s="37" t="s">
        <v>28</v>
      </c>
      <c r="B44" s="38" t="s">
        <v>126</v>
      </c>
      <c r="C44" s="38" t="s">
        <v>103</v>
      </c>
      <c r="D44" s="39">
        <v>200</v>
      </c>
      <c r="E44" s="24">
        <v>0</v>
      </c>
      <c r="F44" s="40">
        <v>0</v>
      </c>
      <c r="G44" s="200"/>
      <c r="H44" s="134" t="str">
        <f t="shared" si="11"/>
        <v>Yes</v>
      </c>
      <c r="I44" s="42">
        <v>42982</v>
      </c>
      <c r="J44" s="42">
        <v>42984</v>
      </c>
      <c r="K44" s="135"/>
    </row>
    <row r="45" spans="1:11" ht="15.75" thickBot="1" x14ac:dyDescent="0.3">
      <c r="A45" s="37" t="s">
        <v>28</v>
      </c>
      <c r="B45" s="38" t="s">
        <v>127</v>
      </c>
      <c r="C45" s="38" t="s">
        <v>103</v>
      </c>
      <c r="D45" s="39">
        <v>200</v>
      </c>
      <c r="E45" s="24">
        <v>0</v>
      </c>
      <c r="F45" s="40">
        <v>0</v>
      </c>
      <c r="G45" s="200"/>
      <c r="H45" s="136" t="str">
        <f t="shared" si="11"/>
        <v>Yes</v>
      </c>
      <c r="I45" s="42">
        <v>43017</v>
      </c>
      <c r="J45" s="42">
        <v>43019</v>
      </c>
      <c r="K45" s="137"/>
    </row>
    <row r="46" spans="1:11" ht="15.75" thickBot="1" x14ac:dyDescent="0.3">
      <c r="A46" s="37" t="s">
        <v>28</v>
      </c>
      <c r="B46" s="38" t="s">
        <v>128</v>
      </c>
      <c r="C46" s="38" t="s">
        <v>103</v>
      </c>
      <c r="D46" s="39">
        <v>200</v>
      </c>
      <c r="E46" s="24">
        <v>0</v>
      </c>
      <c r="F46" s="40">
        <v>0</v>
      </c>
      <c r="G46" s="200"/>
      <c r="H46" s="138" t="str">
        <f t="shared" si="11"/>
        <v>Yes</v>
      </c>
      <c r="I46" s="42">
        <v>43042</v>
      </c>
      <c r="J46" s="42">
        <v>43045</v>
      </c>
      <c r="K46" s="139"/>
    </row>
    <row r="47" spans="1:11" ht="15.75" thickBot="1" x14ac:dyDescent="0.3">
      <c r="A47" s="37" t="s">
        <v>28</v>
      </c>
      <c r="B47" s="38" t="s">
        <v>129</v>
      </c>
      <c r="C47" s="38" t="s">
        <v>103</v>
      </c>
      <c r="D47" s="39">
        <v>200</v>
      </c>
      <c r="E47" s="24">
        <v>0</v>
      </c>
      <c r="F47" s="40">
        <v>0</v>
      </c>
      <c r="G47" s="200"/>
      <c r="H47" s="140" t="str">
        <f t="shared" si="11"/>
        <v>Yes</v>
      </c>
      <c r="I47" s="42">
        <v>43077</v>
      </c>
      <c r="J47" s="42">
        <v>43079</v>
      </c>
      <c r="K47" s="141"/>
    </row>
    <row r="48" spans="1:11" ht="15.75" thickBot="1" x14ac:dyDescent="0.3">
      <c r="A48" s="37" t="s">
        <v>28</v>
      </c>
      <c r="B48" s="38" t="s">
        <v>130</v>
      </c>
      <c r="C48" s="38" t="s">
        <v>103</v>
      </c>
      <c r="D48" s="39">
        <v>200</v>
      </c>
      <c r="E48" s="24">
        <v>0</v>
      </c>
      <c r="F48" s="40">
        <v>0</v>
      </c>
      <c r="G48" s="200"/>
      <c r="H48" s="142" t="str">
        <f t="shared" si="11"/>
        <v>Yes</v>
      </c>
      <c r="I48" s="42">
        <v>43102</v>
      </c>
      <c r="J48" s="42">
        <v>43104</v>
      </c>
      <c r="K48" s="143"/>
    </row>
    <row r="49" spans="1:11" ht="15.75" thickBot="1" x14ac:dyDescent="0.3">
      <c r="A49" s="37" t="s">
        <v>28</v>
      </c>
      <c r="B49" s="38" t="s">
        <v>131</v>
      </c>
      <c r="C49" s="38" t="s">
        <v>103</v>
      </c>
      <c r="D49" s="39">
        <v>200</v>
      </c>
      <c r="E49" s="24">
        <v>0</v>
      </c>
      <c r="F49" s="40">
        <v>0</v>
      </c>
      <c r="G49" s="200"/>
      <c r="H49" s="144" t="str">
        <f t="shared" si="11"/>
        <v>Yes</v>
      </c>
      <c r="I49" s="42">
        <v>43133</v>
      </c>
      <c r="J49" s="42">
        <v>43135</v>
      </c>
      <c r="K49" s="145"/>
    </row>
    <row r="50" spans="1:11" ht="15.75" thickBot="1" x14ac:dyDescent="0.3">
      <c r="A50" s="37" t="s">
        <v>28</v>
      </c>
      <c r="B50" s="38" t="s">
        <v>132</v>
      </c>
      <c r="C50" s="38" t="s">
        <v>103</v>
      </c>
      <c r="D50" s="39">
        <v>200</v>
      </c>
      <c r="E50" s="24">
        <v>0</v>
      </c>
      <c r="F50" s="40">
        <v>0</v>
      </c>
      <c r="G50" s="200"/>
      <c r="H50" s="102" t="str">
        <f t="shared" si="10"/>
        <v>Yes</v>
      </c>
      <c r="I50" s="42">
        <v>43164</v>
      </c>
      <c r="J50" s="42">
        <v>43166</v>
      </c>
      <c r="K50" s="101"/>
    </row>
    <row r="51" spans="1:11" ht="15.75" thickBot="1" x14ac:dyDescent="0.3">
      <c r="A51" s="37" t="s">
        <v>28</v>
      </c>
      <c r="B51" s="38" t="s">
        <v>135</v>
      </c>
      <c r="C51" s="38" t="s">
        <v>103</v>
      </c>
      <c r="D51" s="39">
        <v>200</v>
      </c>
      <c r="E51" s="24">
        <v>0</v>
      </c>
      <c r="F51" s="40">
        <v>0</v>
      </c>
      <c r="G51" s="200"/>
      <c r="H51" s="151" t="str">
        <f t="shared" ref="H51:H52" si="12">IF(F51="","",IF(LEFT(F51,1)="&lt;","Yes",IF(F51&lt;D51,"Yes","No")))</f>
        <v>Yes</v>
      </c>
      <c r="I51" s="42">
        <v>43196</v>
      </c>
      <c r="J51" s="42">
        <v>43201</v>
      </c>
      <c r="K51" s="67"/>
    </row>
    <row r="52" spans="1:11" ht="15.75" thickBot="1" x14ac:dyDescent="0.3">
      <c r="A52" s="37" t="s">
        <v>28</v>
      </c>
      <c r="B52" s="38" t="s">
        <v>136</v>
      </c>
      <c r="C52" s="38" t="s">
        <v>103</v>
      </c>
      <c r="D52" s="39">
        <v>200</v>
      </c>
      <c r="E52" s="24">
        <v>0</v>
      </c>
      <c r="F52" s="40">
        <v>0</v>
      </c>
      <c r="G52" s="200"/>
      <c r="H52" s="154" t="str">
        <f t="shared" si="12"/>
        <v>Yes</v>
      </c>
      <c r="I52" s="42">
        <v>43262</v>
      </c>
      <c r="J52" s="42">
        <v>43264</v>
      </c>
      <c r="K52" s="153"/>
    </row>
    <row r="53" spans="1:11" ht="15.75" thickBot="1" x14ac:dyDescent="0.3">
      <c r="A53" s="37" t="s">
        <v>28</v>
      </c>
      <c r="B53" s="38" t="s">
        <v>137</v>
      </c>
      <c r="C53" s="38" t="s">
        <v>103</v>
      </c>
      <c r="D53" s="39">
        <v>200</v>
      </c>
      <c r="E53" s="24">
        <v>0</v>
      </c>
      <c r="F53" s="40">
        <v>0</v>
      </c>
      <c r="G53" s="200"/>
      <c r="H53" s="154" t="str">
        <f t="shared" si="10"/>
        <v>Yes</v>
      </c>
      <c r="I53" s="42">
        <v>43262</v>
      </c>
      <c r="J53" s="42">
        <v>43264</v>
      </c>
      <c r="K53" s="153"/>
    </row>
    <row r="54" spans="1:11" ht="15.75" thickBot="1" x14ac:dyDescent="0.3">
      <c r="A54" s="37" t="s">
        <v>75</v>
      </c>
      <c r="B54" s="38" t="s">
        <v>138</v>
      </c>
      <c r="C54" s="38" t="s">
        <v>103</v>
      </c>
      <c r="D54" s="39">
        <v>200</v>
      </c>
      <c r="E54" s="24">
        <v>0</v>
      </c>
      <c r="F54" s="40">
        <v>0</v>
      </c>
      <c r="G54" s="200"/>
      <c r="H54" s="154" t="str">
        <f t="shared" si="10"/>
        <v>Yes</v>
      </c>
      <c r="I54" s="42">
        <v>43285</v>
      </c>
      <c r="J54" s="42">
        <v>43287</v>
      </c>
      <c r="K54" s="153"/>
    </row>
    <row r="55" spans="1:11" ht="15.75" thickBot="1" x14ac:dyDescent="0.3">
      <c r="A55" s="37" t="s">
        <v>75</v>
      </c>
      <c r="B55" s="38" t="s">
        <v>139</v>
      </c>
      <c r="C55" s="38" t="s">
        <v>103</v>
      </c>
      <c r="D55" s="39">
        <v>200</v>
      </c>
      <c r="E55" s="24">
        <v>0</v>
      </c>
      <c r="F55" s="40">
        <v>0</v>
      </c>
      <c r="G55" s="200"/>
      <c r="H55" s="159" t="str">
        <f t="shared" ref="H55" si="13">IF(F55="","",IF(LEFT(F55,1)="&lt;","Yes",IF(F55&lt;D55,"Yes","No")))</f>
        <v>Yes</v>
      </c>
      <c r="I55" s="42">
        <v>43322</v>
      </c>
      <c r="J55" s="42">
        <v>43336</v>
      </c>
      <c r="K55" s="158"/>
    </row>
    <row r="56" spans="1:11" ht="15.75" thickBot="1" x14ac:dyDescent="0.3">
      <c r="A56" s="37" t="s">
        <v>75</v>
      </c>
      <c r="B56" s="38" t="s">
        <v>141</v>
      </c>
      <c r="C56" s="38" t="s">
        <v>103</v>
      </c>
      <c r="D56" s="39">
        <v>200</v>
      </c>
      <c r="E56" s="24">
        <v>0</v>
      </c>
      <c r="F56" s="40">
        <v>0</v>
      </c>
      <c r="G56" s="200"/>
      <c r="H56" s="159" t="str">
        <f t="shared" ref="H56" si="14">IF(F56="","",IF(LEFT(F56,1)="&lt;","Yes",IF(F56&lt;D56,"Yes","No")))</f>
        <v>Yes</v>
      </c>
      <c r="I56" s="42">
        <v>43350</v>
      </c>
      <c r="J56" s="42">
        <v>43353</v>
      </c>
      <c r="K56" s="158"/>
    </row>
    <row r="57" spans="1:11" ht="15.75" thickBot="1" x14ac:dyDescent="0.3">
      <c r="A57" s="37" t="s">
        <v>75</v>
      </c>
      <c r="B57" s="38" t="s">
        <v>142</v>
      </c>
      <c r="C57" s="38" t="s">
        <v>103</v>
      </c>
      <c r="D57" s="39">
        <v>200</v>
      </c>
      <c r="E57" s="24">
        <v>0</v>
      </c>
      <c r="F57" s="40">
        <v>0</v>
      </c>
      <c r="G57" s="200"/>
      <c r="H57" s="159" t="str">
        <f t="shared" ref="H57" si="15">IF(F57="","",IF(LEFT(F57,1)="&lt;","Yes",IF(F57&lt;D57,"Yes","No")))</f>
        <v>Yes</v>
      </c>
      <c r="I57" s="42">
        <v>43385</v>
      </c>
      <c r="J57" s="42">
        <v>43391</v>
      </c>
      <c r="K57" s="158"/>
    </row>
    <row r="58" spans="1:11" ht="15.75" thickBot="1" x14ac:dyDescent="0.3">
      <c r="A58" s="37" t="s">
        <v>75</v>
      </c>
      <c r="B58" s="38" t="s">
        <v>143</v>
      </c>
      <c r="C58" s="38" t="s">
        <v>103</v>
      </c>
      <c r="D58" s="39">
        <v>200</v>
      </c>
      <c r="E58" s="24">
        <v>0</v>
      </c>
      <c r="F58" s="40">
        <v>0</v>
      </c>
      <c r="G58" s="200"/>
      <c r="H58" s="159" t="str">
        <f t="shared" ref="H58" si="16">IF(F58="","",IF(LEFT(F58,1)="&lt;","Yes",IF(F58&lt;D58,"Yes","No")))</f>
        <v>Yes</v>
      </c>
      <c r="I58" s="42">
        <v>43412</v>
      </c>
      <c r="J58" s="42">
        <v>43432</v>
      </c>
      <c r="K58" s="158"/>
    </row>
    <row r="59" spans="1:11" ht="15.75" thickBot="1" x14ac:dyDescent="0.3">
      <c r="A59" s="37" t="s">
        <v>75</v>
      </c>
      <c r="B59" s="38" t="s">
        <v>146</v>
      </c>
      <c r="C59" s="38" t="s">
        <v>103</v>
      </c>
      <c r="D59" s="39">
        <v>200</v>
      </c>
      <c r="E59" s="24">
        <v>0</v>
      </c>
      <c r="F59" s="40">
        <v>0</v>
      </c>
      <c r="G59" s="200"/>
      <c r="H59" s="159" t="s">
        <v>10</v>
      </c>
      <c r="I59" s="42">
        <v>43444</v>
      </c>
      <c r="J59" s="42">
        <v>43481</v>
      </c>
      <c r="K59" s="158"/>
    </row>
    <row r="60" spans="1:11" ht="15.75" thickBot="1" x14ac:dyDescent="0.3">
      <c r="A60" s="37" t="s">
        <v>75</v>
      </c>
      <c r="B60" s="38" t="s">
        <v>144</v>
      </c>
      <c r="C60" s="38" t="s">
        <v>103</v>
      </c>
      <c r="D60" s="39">
        <v>200</v>
      </c>
      <c r="E60" s="24">
        <v>0</v>
      </c>
      <c r="F60" s="40">
        <v>27.9</v>
      </c>
      <c r="G60" s="200"/>
      <c r="H60" s="159" t="s">
        <v>10</v>
      </c>
      <c r="I60" s="42">
        <v>43481</v>
      </c>
      <c r="J60" s="42">
        <v>43481</v>
      </c>
      <c r="K60" s="158"/>
    </row>
    <row r="61" spans="1:11" ht="15.75" thickBot="1" x14ac:dyDescent="0.3">
      <c r="A61" s="37" t="s">
        <v>75</v>
      </c>
      <c r="B61" s="38" t="s">
        <v>145</v>
      </c>
      <c r="C61" s="38" t="s">
        <v>103</v>
      </c>
      <c r="D61" s="39">
        <v>200</v>
      </c>
      <c r="E61" s="24">
        <v>0</v>
      </c>
      <c r="F61" s="40">
        <v>0</v>
      </c>
      <c r="G61" s="200"/>
      <c r="H61" s="159" t="s">
        <v>10</v>
      </c>
      <c r="I61" s="42">
        <v>43502</v>
      </c>
      <c r="J61" s="42">
        <v>43511</v>
      </c>
      <c r="K61" s="158"/>
    </row>
    <row r="62" spans="1:11" ht="15.75" thickBot="1" x14ac:dyDescent="0.3">
      <c r="A62" s="37" t="s">
        <v>75</v>
      </c>
      <c r="B62" s="38" t="s">
        <v>147</v>
      </c>
      <c r="C62" s="38" t="s">
        <v>103</v>
      </c>
      <c r="D62" s="39">
        <v>200</v>
      </c>
      <c r="E62" s="24">
        <v>0</v>
      </c>
      <c r="F62" s="40">
        <v>0</v>
      </c>
      <c r="G62" s="200"/>
      <c r="H62" s="161" t="s">
        <v>10</v>
      </c>
      <c r="I62" s="42">
        <v>43525</v>
      </c>
      <c r="J62" s="42">
        <v>43525</v>
      </c>
      <c r="K62" s="194"/>
    </row>
    <row r="63" spans="1:11" ht="15.75" thickBot="1" x14ac:dyDescent="0.3">
      <c r="A63" s="37" t="s">
        <v>75</v>
      </c>
      <c r="B63" s="38" t="s">
        <v>148</v>
      </c>
      <c r="C63" s="38" t="s">
        <v>103</v>
      </c>
      <c r="D63" s="39">
        <v>200</v>
      </c>
      <c r="E63" s="24">
        <v>0</v>
      </c>
      <c r="F63" s="40">
        <v>0</v>
      </c>
      <c r="G63" s="200"/>
      <c r="H63" s="162" t="s">
        <v>10</v>
      </c>
      <c r="I63" s="42">
        <v>43559</v>
      </c>
      <c r="J63" s="42">
        <v>43559</v>
      </c>
      <c r="K63" s="194"/>
    </row>
    <row r="64" spans="1:11" ht="15.75" thickBot="1" x14ac:dyDescent="0.3">
      <c r="A64" s="37" t="s">
        <v>75</v>
      </c>
      <c r="B64" s="38" t="s">
        <v>149</v>
      </c>
      <c r="C64" s="38" t="s">
        <v>103</v>
      </c>
      <c r="D64" s="39">
        <v>200</v>
      </c>
      <c r="E64" s="24">
        <v>0</v>
      </c>
      <c r="F64" s="40">
        <v>0</v>
      </c>
      <c r="G64" s="200"/>
      <c r="H64" s="163" t="s">
        <v>10</v>
      </c>
      <c r="I64" s="42">
        <v>43588</v>
      </c>
      <c r="J64" s="42">
        <v>43588</v>
      </c>
      <c r="K64" s="194"/>
    </row>
    <row r="65" spans="1:11" ht="15.75" thickBot="1" x14ac:dyDescent="0.3">
      <c r="A65" s="37" t="s">
        <v>75</v>
      </c>
      <c r="B65" s="38" t="s">
        <v>150</v>
      </c>
      <c r="C65" s="38" t="s">
        <v>103</v>
      </c>
      <c r="D65" s="39">
        <v>200</v>
      </c>
      <c r="E65" s="24">
        <v>0</v>
      </c>
      <c r="F65" s="40">
        <v>0</v>
      </c>
      <c r="G65" s="200"/>
      <c r="H65" s="165" t="s">
        <v>10</v>
      </c>
      <c r="I65" s="42">
        <v>43620</v>
      </c>
      <c r="J65" s="42">
        <v>43620</v>
      </c>
      <c r="K65" s="194"/>
    </row>
    <row r="66" spans="1:11" ht="15.75" thickBot="1" x14ac:dyDescent="0.3">
      <c r="A66" s="37" t="s">
        <v>75</v>
      </c>
      <c r="B66" s="38" t="s">
        <v>151</v>
      </c>
      <c r="C66" s="38" t="s">
        <v>103</v>
      </c>
      <c r="D66" s="39">
        <v>200</v>
      </c>
      <c r="E66" s="24">
        <v>0</v>
      </c>
      <c r="F66" s="40">
        <v>0</v>
      </c>
      <c r="G66" s="200"/>
      <c r="H66" s="166" t="s">
        <v>10</v>
      </c>
      <c r="I66" s="42">
        <v>43650</v>
      </c>
      <c r="J66" s="42">
        <v>43650</v>
      </c>
      <c r="K66" s="194"/>
    </row>
    <row r="67" spans="1:11" ht="15.75" thickBot="1" x14ac:dyDescent="0.3">
      <c r="A67" s="37" t="s">
        <v>75</v>
      </c>
      <c r="B67" s="38" t="s">
        <v>153</v>
      </c>
      <c r="C67" s="38" t="s">
        <v>103</v>
      </c>
      <c r="D67" s="39">
        <v>200</v>
      </c>
      <c r="E67" s="24">
        <v>0</v>
      </c>
      <c r="F67" s="40">
        <v>3.9</v>
      </c>
      <c r="G67" s="200"/>
      <c r="H67" s="167" t="s">
        <v>10</v>
      </c>
      <c r="I67" s="42">
        <v>43681</v>
      </c>
      <c r="J67" s="42">
        <v>43685</v>
      </c>
      <c r="K67" s="194"/>
    </row>
    <row r="68" spans="1:11" ht="15.75" thickBot="1" x14ac:dyDescent="0.3">
      <c r="A68" s="37" t="s">
        <v>75</v>
      </c>
      <c r="B68" s="38" t="s">
        <v>154</v>
      </c>
      <c r="C68" s="38" t="s">
        <v>103</v>
      </c>
      <c r="D68" s="39">
        <v>200</v>
      </c>
      <c r="E68" s="24">
        <v>0</v>
      </c>
      <c r="F68" s="40">
        <v>0</v>
      </c>
      <c r="G68" s="200"/>
      <c r="H68" s="168" t="s">
        <v>10</v>
      </c>
      <c r="I68" s="42">
        <v>43711</v>
      </c>
      <c r="J68" s="42">
        <v>43711</v>
      </c>
      <c r="K68" s="194"/>
    </row>
    <row r="69" spans="1:11" ht="15.75" thickBot="1" x14ac:dyDescent="0.3">
      <c r="A69" s="37" t="s">
        <v>75</v>
      </c>
      <c r="B69" s="38" t="s">
        <v>155</v>
      </c>
      <c r="C69" s="38" t="s">
        <v>103</v>
      </c>
      <c r="D69" s="39">
        <v>200</v>
      </c>
      <c r="E69" s="24">
        <v>0</v>
      </c>
      <c r="F69" s="40">
        <v>0</v>
      </c>
      <c r="G69" s="200"/>
      <c r="H69" s="170" t="s">
        <v>10</v>
      </c>
      <c r="I69" s="42">
        <v>43741</v>
      </c>
      <c r="J69" s="42">
        <v>43747</v>
      </c>
      <c r="K69" s="194"/>
    </row>
    <row r="70" spans="1:11" ht="15.75" thickBot="1" x14ac:dyDescent="0.3">
      <c r="A70" s="37" t="s">
        <v>75</v>
      </c>
      <c r="B70" s="38" t="s">
        <v>157</v>
      </c>
      <c r="C70" s="38" t="s">
        <v>103</v>
      </c>
      <c r="D70" s="39">
        <v>200</v>
      </c>
      <c r="E70" s="24">
        <v>0</v>
      </c>
      <c r="F70" s="40">
        <v>0</v>
      </c>
      <c r="G70" s="200"/>
      <c r="H70" s="171" t="s">
        <v>10</v>
      </c>
      <c r="I70" s="42">
        <v>43774</v>
      </c>
      <c r="J70" s="42">
        <v>43774</v>
      </c>
      <c r="K70" s="194"/>
    </row>
    <row r="71" spans="1:11" ht="15.75" thickBot="1" x14ac:dyDescent="0.3">
      <c r="A71" s="37" t="s">
        <v>75</v>
      </c>
      <c r="B71" s="38" t="s">
        <v>158</v>
      </c>
      <c r="C71" s="38" t="s">
        <v>103</v>
      </c>
      <c r="D71" s="39">
        <v>200</v>
      </c>
      <c r="E71" s="24">
        <v>0</v>
      </c>
      <c r="F71" s="40">
        <v>0</v>
      </c>
      <c r="G71" s="200"/>
      <c r="H71" s="172" t="s">
        <v>10</v>
      </c>
      <c r="I71" s="42">
        <v>43804</v>
      </c>
      <c r="J71" s="42">
        <v>43804</v>
      </c>
      <c r="K71" s="194"/>
    </row>
    <row r="72" spans="1:11" ht="15.75" thickBot="1" x14ac:dyDescent="0.3">
      <c r="A72" s="37" t="s">
        <v>75</v>
      </c>
      <c r="B72" s="38" t="s">
        <v>159</v>
      </c>
      <c r="C72" s="38" t="s">
        <v>103</v>
      </c>
      <c r="D72" s="39">
        <v>200</v>
      </c>
      <c r="E72" s="24">
        <v>0</v>
      </c>
      <c r="F72" s="40">
        <v>4.5</v>
      </c>
      <c r="G72" s="200"/>
      <c r="H72" s="174" t="s">
        <v>10</v>
      </c>
      <c r="I72" s="42">
        <v>43833</v>
      </c>
      <c r="J72" s="42">
        <v>43836</v>
      </c>
      <c r="K72" s="194"/>
    </row>
    <row r="73" spans="1:11" ht="15.75" thickBot="1" x14ac:dyDescent="0.3">
      <c r="A73" s="37" t="s">
        <v>75</v>
      </c>
      <c r="B73" s="38" t="s">
        <v>160</v>
      </c>
      <c r="C73" s="38" t="s">
        <v>103</v>
      </c>
      <c r="D73" s="39">
        <v>200</v>
      </c>
      <c r="E73" s="24">
        <v>0</v>
      </c>
      <c r="F73" s="40">
        <v>0</v>
      </c>
      <c r="G73" s="200">
        <v>0</v>
      </c>
      <c r="H73" s="175" t="s">
        <v>10</v>
      </c>
      <c r="I73" s="42">
        <v>43867</v>
      </c>
      <c r="J73" s="42">
        <v>43867</v>
      </c>
      <c r="K73" s="194"/>
    </row>
    <row r="74" spans="1:11" ht="15.75" thickBot="1" x14ac:dyDescent="0.3">
      <c r="A74" s="37" t="s">
        <v>75</v>
      </c>
      <c r="B74" s="38" t="s">
        <v>161</v>
      </c>
      <c r="C74" s="38" t="s">
        <v>103</v>
      </c>
      <c r="D74" s="39">
        <v>200</v>
      </c>
      <c r="E74" s="24">
        <v>0</v>
      </c>
      <c r="F74" s="40">
        <v>7.2</v>
      </c>
      <c r="G74" s="200">
        <v>0</v>
      </c>
      <c r="H74" s="177" t="s">
        <v>10</v>
      </c>
      <c r="I74" s="42">
        <v>43896</v>
      </c>
      <c r="J74" s="42">
        <v>43896</v>
      </c>
      <c r="K74" s="194"/>
    </row>
    <row r="75" spans="1:11" ht="15.75" thickBot="1" x14ac:dyDescent="0.3">
      <c r="A75" s="37" t="s">
        <v>75</v>
      </c>
      <c r="B75" s="38" t="s">
        <v>162</v>
      </c>
      <c r="C75" s="38" t="s">
        <v>103</v>
      </c>
      <c r="D75" s="39">
        <v>200</v>
      </c>
      <c r="E75" s="24">
        <v>0</v>
      </c>
      <c r="F75" s="40">
        <v>3.3</v>
      </c>
      <c r="G75" s="200">
        <v>0</v>
      </c>
      <c r="H75" s="178" t="s">
        <v>10</v>
      </c>
      <c r="I75" s="42">
        <v>43928</v>
      </c>
      <c r="J75" s="42">
        <v>43928</v>
      </c>
      <c r="K75" s="194"/>
    </row>
    <row r="76" spans="1:11" ht="15.75" thickBot="1" x14ac:dyDescent="0.3">
      <c r="A76" s="37" t="s">
        <v>75</v>
      </c>
      <c r="B76" s="38" t="s">
        <v>164</v>
      </c>
      <c r="C76" s="38" t="s">
        <v>103</v>
      </c>
      <c r="D76" s="39">
        <v>200</v>
      </c>
      <c r="E76" s="24">
        <v>0</v>
      </c>
      <c r="F76" s="40">
        <v>0</v>
      </c>
      <c r="G76" s="200">
        <v>0</v>
      </c>
      <c r="H76" s="181" t="s">
        <v>10</v>
      </c>
      <c r="I76" s="42">
        <v>43957</v>
      </c>
      <c r="J76" s="42">
        <v>43957</v>
      </c>
      <c r="K76" s="194"/>
    </row>
    <row r="77" spans="1:11" ht="15.75" thickBot="1" x14ac:dyDescent="0.3">
      <c r="A77" s="37" t="s">
        <v>75</v>
      </c>
      <c r="B77" s="38" t="s">
        <v>165</v>
      </c>
      <c r="C77" s="38" t="s">
        <v>103</v>
      </c>
      <c r="D77" s="39">
        <v>200</v>
      </c>
      <c r="E77" s="24">
        <v>0</v>
      </c>
      <c r="F77" s="40">
        <v>0</v>
      </c>
      <c r="G77" s="200">
        <v>0</v>
      </c>
      <c r="H77" s="182" t="s">
        <v>10</v>
      </c>
      <c r="I77" s="42">
        <v>43985</v>
      </c>
      <c r="J77" s="42">
        <v>43985</v>
      </c>
      <c r="K77" s="194"/>
    </row>
    <row r="78" spans="1:11" ht="15.75" thickBot="1" x14ac:dyDescent="0.3">
      <c r="A78" s="37" t="s">
        <v>75</v>
      </c>
      <c r="B78" s="38" t="s">
        <v>167</v>
      </c>
      <c r="C78" s="38" t="s">
        <v>103</v>
      </c>
      <c r="D78" s="39">
        <v>200</v>
      </c>
      <c r="E78" s="24">
        <v>0</v>
      </c>
      <c r="F78" s="40">
        <v>6.6</v>
      </c>
      <c r="G78" s="200">
        <v>0</v>
      </c>
      <c r="H78" s="184" t="s">
        <v>10</v>
      </c>
      <c r="I78" s="42">
        <v>44016</v>
      </c>
      <c r="J78" s="42">
        <v>44016</v>
      </c>
      <c r="K78" s="194"/>
    </row>
    <row r="79" spans="1:11" ht="15.75" thickBot="1" x14ac:dyDescent="0.3">
      <c r="A79" s="37" t="s">
        <v>75</v>
      </c>
      <c r="B79" s="38" t="s">
        <v>166</v>
      </c>
      <c r="C79" s="38" t="s">
        <v>103</v>
      </c>
      <c r="D79" s="39">
        <v>200</v>
      </c>
      <c r="E79" s="24">
        <v>0</v>
      </c>
      <c r="F79" s="40">
        <v>2.1</v>
      </c>
      <c r="G79" s="200">
        <v>0</v>
      </c>
      <c r="H79" s="184" t="s">
        <v>10</v>
      </c>
      <c r="I79" s="42">
        <v>44046</v>
      </c>
      <c r="J79" s="42">
        <v>44046</v>
      </c>
      <c r="K79" s="194"/>
    </row>
    <row r="80" spans="1:11" ht="15.75" thickBot="1" x14ac:dyDescent="0.3">
      <c r="A80" s="37" t="s">
        <v>75</v>
      </c>
      <c r="B80" s="38" t="s">
        <v>168</v>
      </c>
      <c r="C80" s="38" t="s">
        <v>103</v>
      </c>
      <c r="D80" s="39">
        <v>200</v>
      </c>
      <c r="E80" s="24">
        <v>0</v>
      </c>
      <c r="F80" s="40">
        <v>0</v>
      </c>
      <c r="G80" s="200">
        <v>0</v>
      </c>
      <c r="H80" s="186" t="s">
        <v>10</v>
      </c>
      <c r="I80" s="42">
        <v>44075</v>
      </c>
      <c r="J80" s="42">
        <v>44075</v>
      </c>
      <c r="K80" s="194"/>
    </row>
    <row r="81" spans="1:11" ht="15.75" thickBot="1" x14ac:dyDescent="0.3">
      <c r="A81" s="37" t="s">
        <v>75</v>
      </c>
      <c r="B81" s="38" t="s">
        <v>169</v>
      </c>
      <c r="C81" s="38" t="s">
        <v>103</v>
      </c>
      <c r="D81" s="39">
        <v>200</v>
      </c>
      <c r="E81" s="24">
        <v>0</v>
      </c>
      <c r="F81" s="40">
        <v>0</v>
      </c>
      <c r="G81" s="200">
        <v>0</v>
      </c>
      <c r="H81" s="187" t="s">
        <v>10</v>
      </c>
      <c r="I81" s="42">
        <v>44106</v>
      </c>
      <c r="J81" s="42">
        <v>44106</v>
      </c>
      <c r="K81" s="194"/>
    </row>
    <row r="82" spans="1:11" ht="15.75" thickBot="1" x14ac:dyDescent="0.3">
      <c r="A82" s="37" t="s">
        <v>75</v>
      </c>
      <c r="B82" s="38" t="s">
        <v>170</v>
      </c>
      <c r="C82" s="38" t="s">
        <v>103</v>
      </c>
      <c r="D82" s="39">
        <v>200</v>
      </c>
      <c r="E82" s="24">
        <v>0</v>
      </c>
      <c r="F82" s="40">
        <v>0</v>
      </c>
      <c r="G82" s="200">
        <v>0</v>
      </c>
      <c r="H82" s="188" t="s">
        <v>10</v>
      </c>
      <c r="I82" s="42">
        <v>44137</v>
      </c>
      <c r="J82" s="42">
        <v>44137</v>
      </c>
      <c r="K82" s="194"/>
    </row>
    <row r="83" spans="1:11" ht="15.75" thickBot="1" x14ac:dyDescent="0.3">
      <c r="A83" s="37" t="s">
        <v>75</v>
      </c>
      <c r="B83" s="38" t="s">
        <v>171</v>
      </c>
      <c r="C83" s="38" t="s">
        <v>103</v>
      </c>
      <c r="D83" s="39">
        <v>200</v>
      </c>
      <c r="E83" s="24">
        <v>0</v>
      </c>
      <c r="F83" s="40">
        <v>6.6</v>
      </c>
      <c r="G83" s="200">
        <v>0</v>
      </c>
      <c r="H83" s="190" t="s">
        <v>10</v>
      </c>
      <c r="I83" s="42">
        <v>44169</v>
      </c>
      <c r="J83" s="42">
        <v>44169</v>
      </c>
      <c r="K83" s="194"/>
    </row>
    <row r="84" spans="1:11" ht="15.75" thickBot="1" x14ac:dyDescent="0.3">
      <c r="A84" s="37" t="s">
        <v>75</v>
      </c>
      <c r="B84" s="38" t="s">
        <v>172</v>
      </c>
      <c r="C84" s="38" t="s">
        <v>103</v>
      </c>
      <c r="D84" s="39">
        <v>200</v>
      </c>
      <c r="E84" s="24">
        <v>0</v>
      </c>
      <c r="F84" s="40">
        <v>0</v>
      </c>
      <c r="G84" s="200">
        <v>0</v>
      </c>
      <c r="H84" s="191" t="s">
        <v>10</v>
      </c>
      <c r="I84" s="42">
        <v>44199</v>
      </c>
      <c r="J84" s="42">
        <v>44199</v>
      </c>
      <c r="K84" s="194"/>
    </row>
    <row r="85" spans="1:11" s="176" customFormat="1" ht="15.75" thickBot="1" x14ac:dyDescent="0.3">
      <c r="A85" s="37" t="s">
        <v>75</v>
      </c>
      <c r="B85" s="38" t="s">
        <v>173</v>
      </c>
      <c r="C85" s="38" t="s">
        <v>103</v>
      </c>
      <c r="D85" s="39">
        <v>200</v>
      </c>
      <c r="E85" s="24">
        <v>0</v>
      </c>
      <c r="F85" s="40">
        <v>5.0999999999999996</v>
      </c>
      <c r="G85" s="200">
        <v>0</v>
      </c>
      <c r="H85" s="192" t="s">
        <v>10</v>
      </c>
      <c r="I85" s="42">
        <v>44239</v>
      </c>
      <c r="J85" s="42">
        <v>44239</v>
      </c>
      <c r="K85" s="194"/>
    </row>
    <row r="86" spans="1:11" s="176" customFormat="1" ht="15.75" thickBot="1" x14ac:dyDescent="0.3">
      <c r="A86" s="37" t="s">
        <v>75</v>
      </c>
      <c r="B86" s="38" t="s">
        <v>174</v>
      </c>
      <c r="C86" s="38" t="s">
        <v>103</v>
      </c>
      <c r="D86" s="39">
        <v>200</v>
      </c>
      <c r="E86" s="24">
        <v>0</v>
      </c>
      <c r="F86" s="40">
        <v>3</v>
      </c>
      <c r="G86" s="200">
        <v>0</v>
      </c>
      <c r="H86" s="193" t="s">
        <v>10</v>
      </c>
      <c r="I86" s="42">
        <v>44257</v>
      </c>
      <c r="J86" s="42">
        <v>44257</v>
      </c>
      <c r="K86" s="194"/>
    </row>
    <row r="87" spans="1:11" s="176" customFormat="1" ht="15.75" thickBot="1" x14ac:dyDescent="0.3">
      <c r="A87" s="37" t="s">
        <v>75</v>
      </c>
      <c r="B87" s="38" t="s">
        <v>177</v>
      </c>
      <c r="C87" s="38" t="s">
        <v>103</v>
      </c>
      <c r="D87" s="39">
        <v>200</v>
      </c>
      <c r="E87" s="24">
        <v>0</v>
      </c>
      <c r="F87" s="40">
        <v>0</v>
      </c>
      <c r="G87" s="200">
        <v>0</v>
      </c>
      <c r="H87" s="203" t="s">
        <v>10</v>
      </c>
      <c r="I87" s="42">
        <v>44294</v>
      </c>
      <c r="J87" s="42">
        <v>44295</v>
      </c>
      <c r="K87" s="208"/>
    </row>
    <row r="88" spans="1:11" s="176" customFormat="1" ht="15.75" thickBot="1" x14ac:dyDescent="0.3">
      <c r="A88" s="37" t="s">
        <v>75</v>
      </c>
      <c r="B88" s="38" t="s">
        <v>178</v>
      </c>
      <c r="C88" s="38" t="s">
        <v>103</v>
      </c>
      <c r="D88" s="39">
        <v>200</v>
      </c>
      <c r="E88" s="24">
        <v>0</v>
      </c>
      <c r="F88" s="40">
        <v>0</v>
      </c>
      <c r="G88" s="200">
        <v>0</v>
      </c>
      <c r="H88" s="205" t="s">
        <v>10</v>
      </c>
      <c r="I88" s="42">
        <v>44320</v>
      </c>
      <c r="J88" s="42">
        <v>44320</v>
      </c>
      <c r="K88" s="208"/>
    </row>
    <row r="89" spans="1:11" s="176" customFormat="1" ht="15.75" thickBot="1" x14ac:dyDescent="0.3">
      <c r="A89" s="37" t="s">
        <v>75</v>
      </c>
      <c r="B89" s="38" t="s">
        <v>179</v>
      </c>
      <c r="C89" s="38" t="s">
        <v>103</v>
      </c>
      <c r="D89" s="39">
        <v>200</v>
      </c>
      <c r="E89" s="24">
        <v>0</v>
      </c>
      <c r="F89" s="40">
        <v>0</v>
      </c>
      <c r="G89" s="200">
        <v>0</v>
      </c>
      <c r="H89" s="206" t="s">
        <v>10</v>
      </c>
      <c r="I89" s="42">
        <v>44362</v>
      </c>
      <c r="J89" s="42">
        <v>44362</v>
      </c>
      <c r="K89" s="208"/>
    </row>
    <row r="90" spans="1:11" s="176" customFormat="1" ht="15.75" thickBot="1" x14ac:dyDescent="0.3">
      <c r="A90" s="37" t="s">
        <v>75</v>
      </c>
      <c r="B90" s="38" t="s">
        <v>180</v>
      </c>
      <c r="C90" s="38" t="s">
        <v>103</v>
      </c>
      <c r="D90" s="39">
        <v>200</v>
      </c>
      <c r="E90" s="24">
        <v>0</v>
      </c>
      <c r="F90" s="40">
        <v>0</v>
      </c>
      <c r="G90" s="200">
        <v>0</v>
      </c>
      <c r="H90" s="209" t="s">
        <v>10</v>
      </c>
      <c r="I90" s="42">
        <v>44383</v>
      </c>
      <c r="J90" s="42">
        <v>44383</v>
      </c>
      <c r="K90" s="208"/>
    </row>
    <row r="91" spans="1:11" s="176" customFormat="1" ht="15.75" thickBot="1" x14ac:dyDescent="0.3">
      <c r="A91" s="37" t="s">
        <v>75</v>
      </c>
      <c r="B91" s="38" t="s">
        <v>181</v>
      </c>
      <c r="C91" s="38" t="s">
        <v>103</v>
      </c>
      <c r="D91" s="39">
        <v>200</v>
      </c>
      <c r="E91" s="24">
        <v>0</v>
      </c>
      <c r="F91" s="40">
        <v>0</v>
      </c>
      <c r="G91" s="200">
        <v>0</v>
      </c>
      <c r="H91" s="211" t="s">
        <v>10</v>
      </c>
      <c r="I91" s="42">
        <v>44427</v>
      </c>
      <c r="J91" s="42">
        <v>44427</v>
      </c>
      <c r="K91" s="210"/>
    </row>
    <row r="92" spans="1:11" s="176" customFormat="1" ht="15.75" thickBot="1" x14ac:dyDescent="0.3">
      <c r="A92" s="37" t="s">
        <v>75</v>
      </c>
      <c r="B92" s="38" t="s">
        <v>182</v>
      </c>
      <c r="C92" s="38" t="s">
        <v>103</v>
      </c>
      <c r="D92" s="39">
        <v>200</v>
      </c>
      <c r="E92" s="24">
        <v>0</v>
      </c>
      <c r="F92" s="40">
        <v>0</v>
      </c>
      <c r="G92" s="200">
        <v>0</v>
      </c>
      <c r="H92" s="213" t="s">
        <v>10</v>
      </c>
      <c r="I92" s="42">
        <v>44453</v>
      </c>
      <c r="J92" s="42">
        <v>44453</v>
      </c>
      <c r="K92" s="212"/>
    </row>
    <row r="93" spans="1:11" s="176" customFormat="1" ht="15.75" thickBot="1" x14ac:dyDescent="0.3">
      <c r="A93" s="37" t="s">
        <v>75</v>
      </c>
      <c r="B93" s="38" t="s">
        <v>184</v>
      </c>
      <c r="C93" s="38" t="s">
        <v>103</v>
      </c>
      <c r="D93" s="39">
        <v>200</v>
      </c>
      <c r="E93" s="24">
        <v>0</v>
      </c>
      <c r="F93" s="40">
        <v>0</v>
      </c>
      <c r="G93" s="200">
        <v>0</v>
      </c>
      <c r="H93" s="216" t="s">
        <v>10</v>
      </c>
      <c r="I93" s="42">
        <v>44488</v>
      </c>
      <c r="J93" s="42">
        <v>44488</v>
      </c>
      <c r="K93" s="215"/>
    </row>
    <row r="94" spans="1:11" s="176" customFormat="1" ht="15.75" thickBot="1" x14ac:dyDescent="0.3">
      <c r="A94" s="37" t="s">
        <v>75</v>
      </c>
      <c r="B94" s="38" t="s">
        <v>185</v>
      </c>
      <c r="C94" s="38" t="s">
        <v>103</v>
      </c>
      <c r="D94" s="39">
        <v>200</v>
      </c>
      <c r="E94" s="24">
        <v>0</v>
      </c>
      <c r="F94" s="40">
        <v>0</v>
      </c>
      <c r="G94" s="200">
        <v>0</v>
      </c>
      <c r="H94" s="218" t="s">
        <v>10</v>
      </c>
      <c r="I94" s="42">
        <v>44518</v>
      </c>
      <c r="J94" s="42">
        <v>44518</v>
      </c>
      <c r="K94" s="217"/>
    </row>
    <row r="95" spans="1:11" s="176" customFormat="1" ht="15.75" thickBot="1" x14ac:dyDescent="0.3">
      <c r="A95" s="37" t="s">
        <v>75</v>
      </c>
      <c r="B95" s="38" t="s">
        <v>186</v>
      </c>
      <c r="C95" s="38" t="s">
        <v>103</v>
      </c>
      <c r="D95" s="39">
        <v>200</v>
      </c>
      <c r="E95" s="24">
        <v>0</v>
      </c>
      <c r="F95" s="40">
        <v>0</v>
      </c>
      <c r="G95" s="200">
        <v>0</v>
      </c>
      <c r="H95" s="220" t="s">
        <v>10</v>
      </c>
      <c r="I95" s="42">
        <v>44537</v>
      </c>
      <c r="J95" s="42">
        <v>44537</v>
      </c>
      <c r="K95" s="219"/>
    </row>
    <row r="96" spans="1:11" s="176" customFormat="1" ht="15.75" thickBot="1" x14ac:dyDescent="0.3">
      <c r="A96" s="37" t="s">
        <v>75</v>
      </c>
      <c r="B96" s="38" t="s">
        <v>187</v>
      </c>
      <c r="C96" s="38" t="s">
        <v>103</v>
      </c>
      <c r="D96" s="39">
        <v>200</v>
      </c>
      <c r="E96" s="24">
        <v>0</v>
      </c>
      <c r="F96" s="40">
        <v>6.9</v>
      </c>
      <c r="G96" s="200">
        <v>0</v>
      </c>
      <c r="H96" s="222" t="s">
        <v>10</v>
      </c>
      <c r="I96" s="42">
        <v>44575</v>
      </c>
      <c r="J96" s="42">
        <v>44575</v>
      </c>
      <c r="K96" s="221"/>
    </row>
    <row r="97" spans="1:11" s="176" customFormat="1" ht="15.75" thickBot="1" x14ac:dyDescent="0.3">
      <c r="A97" s="37" t="s">
        <v>75</v>
      </c>
      <c r="B97" s="38" t="s">
        <v>188</v>
      </c>
      <c r="C97" s="38" t="s">
        <v>103</v>
      </c>
      <c r="D97" s="39">
        <v>200</v>
      </c>
      <c r="E97" s="24">
        <v>0</v>
      </c>
      <c r="F97" s="40">
        <v>0</v>
      </c>
      <c r="G97" s="200">
        <v>0</v>
      </c>
      <c r="H97" s="225" t="s">
        <v>10</v>
      </c>
      <c r="I97" s="42">
        <v>44622</v>
      </c>
      <c r="J97" s="42">
        <v>44622</v>
      </c>
      <c r="K97" s="224"/>
    </row>
    <row r="98" spans="1:11" s="176" customFormat="1" ht="15.75" thickBot="1" x14ac:dyDescent="0.3">
      <c r="A98" s="37" t="s">
        <v>75</v>
      </c>
      <c r="B98" s="38" t="s">
        <v>191</v>
      </c>
      <c r="C98" s="38" t="s">
        <v>103</v>
      </c>
      <c r="D98" s="39">
        <v>200</v>
      </c>
      <c r="E98" s="24">
        <v>0</v>
      </c>
      <c r="F98" s="40">
        <v>0</v>
      </c>
      <c r="G98" s="200">
        <v>0</v>
      </c>
      <c r="H98" s="225" t="s">
        <v>10</v>
      </c>
      <c r="I98" s="42">
        <v>44622</v>
      </c>
      <c r="J98" s="42">
        <v>44622</v>
      </c>
      <c r="K98" s="224"/>
    </row>
    <row r="99" spans="1:11" s="176" customFormat="1" ht="15.75" thickBot="1" x14ac:dyDescent="0.3">
      <c r="A99" s="37" t="s">
        <v>75</v>
      </c>
      <c r="B99" s="38" t="s">
        <v>192</v>
      </c>
      <c r="C99" s="38" t="s">
        <v>103</v>
      </c>
      <c r="D99" s="39">
        <v>200</v>
      </c>
      <c r="E99" s="24">
        <v>0</v>
      </c>
      <c r="F99" s="40">
        <v>0</v>
      </c>
      <c r="G99" s="200">
        <v>0</v>
      </c>
      <c r="H99" s="227" t="s">
        <v>10</v>
      </c>
      <c r="I99" s="42">
        <v>44656</v>
      </c>
      <c r="J99" s="42">
        <v>44656</v>
      </c>
      <c r="K99" s="226"/>
    </row>
    <row r="100" spans="1:11" x14ac:dyDescent="0.25">
      <c r="A100" s="14" t="s">
        <v>49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46"/>
    </row>
    <row r="101" spans="1:11" ht="15.75" thickBot="1" x14ac:dyDescent="0.3">
      <c r="A101" s="14" t="s">
        <v>22</v>
      </c>
      <c r="B101" s="31" t="s">
        <v>92</v>
      </c>
      <c r="C101" s="18" t="s">
        <v>51</v>
      </c>
      <c r="D101" s="18"/>
      <c r="E101" s="26"/>
      <c r="F101" s="17"/>
      <c r="G101" s="17"/>
      <c r="H101" s="18"/>
      <c r="I101" s="14"/>
      <c r="J101" s="15"/>
      <c r="K101" s="46"/>
    </row>
    <row r="102" spans="1:11" ht="24.75" thickBot="1" x14ac:dyDescent="0.3">
      <c r="A102" s="27" t="s">
        <v>11</v>
      </c>
      <c r="B102" s="19" t="s">
        <v>52</v>
      </c>
      <c r="C102" s="27" t="s">
        <v>9</v>
      </c>
      <c r="D102" s="27" t="s">
        <v>12</v>
      </c>
      <c r="E102" s="28" t="s">
        <v>20</v>
      </c>
      <c r="F102" s="20" t="s">
        <v>16</v>
      </c>
      <c r="G102" s="20" t="s">
        <v>26</v>
      </c>
      <c r="H102" s="20" t="s">
        <v>27</v>
      </c>
      <c r="I102" s="146" t="s">
        <v>134</v>
      </c>
      <c r="J102" s="147" t="s">
        <v>17</v>
      </c>
    </row>
    <row r="103" spans="1:11" ht="15.75" thickBot="1" x14ac:dyDescent="0.3">
      <c r="A103" s="47" t="s">
        <v>53</v>
      </c>
      <c r="B103" s="48">
        <v>42080</v>
      </c>
      <c r="C103" s="38" t="s">
        <v>19</v>
      </c>
      <c r="D103" s="39">
        <v>30</v>
      </c>
      <c r="E103" s="24" t="s">
        <v>54</v>
      </c>
      <c r="F103" s="11" t="str">
        <f t="shared" ref="F103:F115" si="17">IF(E103="","",IF(LEFT(E103,1)="&lt;","Yes",IF(E103&lt;D103,"Yes","No")))</f>
        <v>Yes</v>
      </c>
      <c r="G103" s="42">
        <v>42080</v>
      </c>
      <c r="H103" s="42">
        <v>42102</v>
      </c>
      <c r="I103" s="148" t="s">
        <v>133</v>
      </c>
      <c r="J103" s="150"/>
    </row>
    <row r="104" spans="1:11" ht="15.75" thickBot="1" x14ac:dyDescent="0.3">
      <c r="A104" s="47" t="s">
        <v>53</v>
      </c>
      <c r="B104" s="48">
        <v>42263</v>
      </c>
      <c r="C104" s="38" t="s">
        <v>103</v>
      </c>
      <c r="D104" s="39">
        <v>30</v>
      </c>
      <c r="E104" s="24" t="s">
        <v>54</v>
      </c>
      <c r="F104" s="11" t="str">
        <f t="shared" si="17"/>
        <v>Yes</v>
      </c>
      <c r="G104" s="42">
        <v>42263</v>
      </c>
      <c r="H104" s="42">
        <v>42264</v>
      </c>
      <c r="I104" s="148" t="s">
        <v>133</v>
      </c>
      <c r="J104" s="150"/>
    </row>
    <row r="105" spans="1:11" ht="15.75" thickBot="1" x14ac:dyDescent="0.3">
      <c r="A105" s="47" t="s">
        <v>53</v>
      </c>
      <c r="B105" s="48">
        <v>42398</v>
      </c>
      <c r="C105" s="38" t="s">
        <v>103</v>
      </c>
      <c r="D105" s="39">
        <v>30</v>
      </c>
      <c r="E105" s="24" t="s">
        <v>54</v>
      </c>
      <c r="F105" s="11" t="str">
        <f t="shared" si="17"/>
        <v>Yes</v>
      </c>
      <c r="G105" s="42">
        <v>42403</v>
      </c>
      <c r="H105" s="42">
        <v>42405</v>
      </c>
      <c r="I105" s="148" t="s">
        <v>133</v>
      </c>
      <c r="J105" s="148"/>
    </row>
    <row r="106" spans="1:11" ht="15.75" thickBot="1" x14ac:dyDescent="0.3">
      <c r="A106" s="47" t="s">
        <v>53</v>
      </c>
      <c r="B106" s="48">
        <v>42425</v>
      </c>
      <c r="C106" s="38" t="s">
        <v>103</v>
      </c>
      <c r="D106" s="39">
        <v>30</v>
      </c>
      <c r="E106" s="24" t="s">
        <v>54</v>
      </c>
      <c r="F106" s="11" t="str">
        <f t="shared" si="17"/>
        <v>Yes</v>
      </c>
      <c r="G106" s="42">
        <v>42556</v>
      </c>
      <c r="H106" s="42">
        <v>42558</v>
      </c>
      <c r="I106" s="148" t="s">
        <v>133</v>
      </c>
      <c r="J106" s="148"/>
    </row>
    <row r="107" spans="1:11" ht="15.75" thickBot="1" x14ac:dyDescent="0.3">
      <c r="A107" s="47" t="s">
        <v>53</v>
      </c>
      <c r="B107" s="48">
        <v>42537</v>
      </c>
      <c r="C107" s="38" t="s">
        <v>103</v>
      </c>
      <c r="D107" s="39">
        <v>30</v>
      </c>
      <c r="E107" s="24" t="s">
        <v>54</v>
      </c>
      <c r="F107" s="11" t="str">
        <f t="shared" si="17"/>
        <v>Yes</v>
      </c>
      <c r="G107" s="42">
        <v>42556</v>
      </c>
      <c r="H107" s="42">
        <v>42558</v>
      </c>
      <c r="I107" s="148" t="s">
        <v>133</v>
      </c>
      <c r="J107" s="148"/>
    </row>
    <row r="108" spans="1:11" ht="15.75" thickBot="1" x14ac:dyDescent="0.3">
      <c r="A108" s="47" t="s">
        <v>53</v>
      </c>
      <c r="B108" s="48">
        <v>42633</v>
      </c>
      <c r="C108" s="38" t="s">
        <v>103</v>
      </c>
      <c r="D108" s="39">
        <v>30</v>
      </c>
      <c r="E108" s="24" t="s">
        <v>54</v>
      </c>
      <c r="F108" s="11" t="str">
        <f t="shared" si="17"/>
        <v>Yes</v>
      </c>
      <c r="G108" s="42">
        <v>42649</v>
      </c>
      <c r="H108" s="42">
        <v>42651</v>
      </c>
      <c r="I108" s="148" t="s">
        <v>133</v>
      </c>
      <c r="J108" s="148"/>
    </row>
    <row r="109" spans="1:11" ht="15.75" thickBot="1" x14ac:dyDescent="0.3">
      <c r="A109" s="47" t="s">
        <v>53</v>
      </c>
      <c r="B109" s="48">
        <v>42802</v>
      </c>
      <c r="C109" s="38" t="s">
        <v>103</v>
      </c>
      <c r="D109" s="39">
        <v>30</v>
      </c>
      <c r="E109" s="24" t="s">
        <v>54</v>
      </c>
      <c r="F109" s="11" t="str">
        <f t="shared" si="17"/>
        <v>Yes</v>
      </c>
      <c r="G109" s="42">
        <v>42804</v>
      </c>
      <c r="H109" s="42">
        <v>42804</v>
      </c>
      <c r="I109" s="148" t="s">
        <v>133</v>
      </c>
      <c r="J109" s="148"/>
    </row>
    <row r="110" spans="1:11" ht="15.75" thickBot="1" x14ac:dyDescent="0.3">
      <c r="A110" s="47" t="s">
        <v>53</v>
      </c>
      <c r="B110" s="48">
        <v>42852</v>
      </c>
      <c r="C110" s="38" t="s">
        <v>103</v>
      </c>
      <c r="D110" s="39">
        <v>30</v>
      </c>
      <c r="E110" s="24" t="s">
        <v>54</v>
      </c>
      <c r="F110" s="11" t="str">
        <f t="shared" si="17"/>
        <v>Yes</v>
      </c>
      <c r="G110" s="42">
        <v>43077</v>
      </c>
      <c r="H110" s="42">
        <v>43079</v>
      </c>
      <c r="I110" s="148" t="s">
        <v>133</v>
      </c>
      <c r="J110" s="148"/>
    </row>
    <row r="111" spans="1:11" ht="15.75" thickBot="1" x14ac:dyDescent="0.3">
      <c r="A111" s="47" t="s">
        <v>53</v>
      </c>
      <c r="B111" s="48">
        <v>42935</v>
      </c>
      <c r="C111" s="38" t="s">
        <v>103</v>
      </c>
      <c r="D111" s="39">
        <v>30</v>
      </c>
      <c r="E111" s="24" t="s">
        <v>54</v>
      </c>
      <c r="F111" s="11" t="str">
        <f t="shared" si="17"/>
        <v>Yes</v>
      </c>
      <c r="G111" s="42">
        <v>43077</v>
      </c>
      <c r="H111" s="42">
        <v>43079</v>
      </c>
      <c r="I111" s="148" t="s">
        <v>133</v>
      </c>
      <c r="J111" s="148"/>
    </row>
    <row r="112" spans="1:11" ht="15.75" thickBot="1" x14ac:dyDescent="0.3">
      <c r="A112" s="47" t="s">
        <v>53</v>
      </c>
      <c r="B112" s="48">
        <v>43034</v>
      </c>
      <c r="C112" s="38" t="s">
        <v>103</v>
      </c>
      <c r="D112" s="39">
        <v>30</v>
      </c>
      <c r="E112" s="24" t="s">
        <v>54</v>
      </c>
      <c r="F112" s="11" t="str">
        <f t="shared" si="17"/>
        <v>Yes</v>
      </c>
      <c r="G112" s="42">
        <v>43077</v>
      </c>
      <c r="H112" s="42">
        <v>43079</v>
      </c>
      <c r="I112" s="148" t="s">
        <v>133</v>
      </c>
      <c r="J112" s="148"/>
    </row>
    <row r="113" spans="1:11" ht="15.75" thickBot="1" x14ac:dyDescent="0.3">
      <c r="A113" s="47" t="s">
        <v>53</v>
      </c>
      <c r="B113" s="48">
        <v>43139</v>
      </c>
      <c r="C113" s="38" t="s">
        <v>103</v>
      </c>
      <c r="D113" s="39">
        <v>30</v>
      </c>
      <c r="E113" s="24" t="s">
        <v>54</v>
      </c>
      <c r="F113" s="11" t="str">
        <f t="shared" si="17"/>
        <v>Yes</v>
      </c>
      <c r="G113" s="42">
        <v>43173</v>
      </c>
      <c r="H113" s="42">
        <v>43175</v>
      </c>
      <c r="I113" s="148" t="s">
        <v>133</v>
      </c>
      <c r="J113" s="148"/>
    </row>
    <row r="114" spans="1:11" ht="15.75" thickBot="1" x14ac:dyDescent="0.3">
      <c r="A114" s="47" t="s">
        <v>53</v>
      </c>
      <c r="B114" s="48">
        <v>43243</v>
      </c>
      <c r="C114" s="38" t="s">
        <v>103</v>
      </c>
      <c r="D114" s="39">
        <v>30</v>
      </c>
      <c r="E114" s="24" t="s">
        <v>54</v>
      </c>
      <c r="F114" s="11" t="str">
        <f t="shared" si="17"/>
        <v>Yes</v>
      </c>
      <c r="G114" s="42">
        <v>43242</v>
      </c>
      <c r="H114" s="42">
        <v>43336</v>
      </c>
      <c r="I114" s="160" t="s">
        <v>133</v>
      </c>
      <c r="J114" s="160"/>
    </row>
    <row r="115" spans="1:11" ht="15.75" thickBot="1" x14ac:dyDescent="0.3">
      <c r="A115" s="47" t="s">
        <v>53</v>
      </c>
      <c r="B115" s="48">
        <v>43314</v>
      </c>
      <c r="C115" s="38" t="s">
        <v>103</v>
      </c>
      <c r="D115" s="39">
        <v>30</v>
      </c>
      <c r="E115" s="24" t="s">
        <v>54</v>
      </c>
      <c r="F115" s="11" t="str">
        <f t="shared" si="17"/>
        <v>Yes</v>
      </c>
      <c r="G115" s="42">
        <v>43313</v>
      </c>
      <c r="H115" s="42">
        <v>43336</v>
      </c>
      <c r="I115" s="160" t="s">
        <v>133</v>
      </c>
      <c r="J115" s="160"/>
    </row>
    <row r="116" spans="1:11" ht="15.75" thickBot="1" x14ac:dyDescent="0.3">
      <c r="A116" s="47" t="s">
        <v>53</v>
      </c>
      <c r="B116" s="48">
        <v>43395</v>
      </c>
      <c r="C116" s="38" t="s">
        <v>103</v>
      </c>
      <c r="D116" s="39">
        <v>30</v>
      </c>
      <c r="E116" s="24">
        <v>10</v>
      </c>
      <c r="F116" s="11" t="s">
        <v>10</v>
      </c>
      <c r="G116" s="42">
        <v>43395</v>
      </c>
      <c r="H116" s="42">
        <v>43395</v>
      </c>
      <c r="I116" s="160" t="s">
        <v>133</v>
      </c>
      <c r="J116" s="160"/>
    </row>
    <row r="117" spans="1:11" ht="15.75" thickBot="1" x14ac:dyDescent="0.3">
      <c r="A117" s="47" t="s">
        <v>53</v>
      </c>
      <c r="B117" s="48">
        <v>43489</v>
      </c>
      <c r="C117" s="38" t="s">
        <v>103</v>
      </c>
      <c r="D117" s="39">
        <v>30</v>
      </c>
      <c r="E117" s="24">
        <v>8.3000000000000007</v>
      </c>
      <c r="F117" s="11" t="s">
        <v>10</v>
      </c>
      <c r="G117" s="42">
        <v>43490</v>
      </c>
      <c r="H117" s="42">
        <v>43490</v>
      </c>
      <c r="I117" s="160" t="s">
        <v>133</v>
      </c>
      <c r="J117" s="160"/>
    </row>
    <row r="118" spans="1:11" ht="15.75" thickBot="1" x14ac:dyDescent="0.3">
      <c r="A118" s="47" t="s">
        <v>53</v>
      </c>
      <c r="B118" s="48">
        <v>43584</v>
      </c>
      <c r="C118" s="38" t="s">
        <v>103</v>
      </c>
      <c r="D118" s="39">
        <v>30</v>
      </c>
      <c r="E118" s="24">
        <v>8.3000000000000007</v>
      </c>
      <c r="F118" s="11" t="s">
        <v>10</v>
      </c>
      <c r="G118" s="42">
        <v>43585</v>
      </c>
      <c r="H118" s="42">
        <v>43592</v>
      </c>
      <c r="I118" s="169" t="s">
        <v>133</v>
      </c>
      <c r="J118" s="169"/>
    </row>
    <row r="119" spans="1:11" ht="15.75" thickBot="1" x14ac:dyDescent="0.3">
      <c r="A119" s="47" t="s">
        <v>53</v>
      </c>
      <c r="B119" s="48">
        <v>43717</v>
      </c>
      <c r="C119" s="38" t="s">
        <v>103</v>
      </c>
      <c r="D119" s="39">
        <v>30</v>
      </c>
      <c r="E119" s="24">
        <v>0.5</v>
      </c>
      <c r="F119" s="11" t="s">
        <v>10</v>
      </c>
      <c r="G119" s="42">
        <v>43718</v>
      </c>
      <c r="H119" s="42">
        <v>43718</v>
      </c>
      <c r="I119" s="164" t="s">
        <v>133</v>
      </c>
      <c r="J119" s="173"/>
    </row>
    <row r="120" spans="1:11" ht="15.75" thickBot="1" x14ac:dyDescent="0.3">
      <c r="A120" s="47" t="s">
        <v>53</v>
      </c>
      <c r="B120" s="48">
        <v>43830</v>
      </c>
      <c r="C120" s="38" t="s">
        <v>103</v>
      </c>
      <c r="D120" s="39">
        <v>30</v>
      </c>
      <c r="E120" s="24" t="s">
        <v>54</v>
      </c>
      <c r="F120" s="11" t="s">
        <v>10</v>
      </c>
      <c r="G120" s="48">
        <v>43830</v>
      </c>
      <c r="H120" s="48">
        <v>43830</v>
      </c>
      <c r="I120" s="173" t="s">
        <v>133</v>
      </c>
      <c r="J120" s="173"/>
    </row>
    <row r="121" spans="1:11" ht="15.75" thickBot="1" x14ac:dyDescent="0.3">
      <c r="A121" s="47" t="s">
        <v>53</v>
      </c>
      <c r="B121" s="48">
        <v>43815</v>
      </c>
      <c r="C121" s="38" t="s">
        <v>103</v>
      </c>
      <c r="D121" s="39">
        <v>30</v>
      </c>
      <c r="E121" s="24" t="s">
        <v>54</v>
      </c>
      <c r="F121" s="11" t="s">
        <v>10</v>
      </c>
      <c r="G121" s="48">
        <v>43815</v>
      </c>
      <c r="H121" s="48">
        <v>43928</v>
      </c>
      <c r="I121" s="179" t="s">
        <v>163</v>
      </c>
      <c r="J121" s="185"/>
    </row>
    <row r="122" spans="1:11" ht="15.75" thickBot="1" x14ac:dyDescent="0.3">
      <c r="A122" s="180" t="s">
        <v>53</v>
      </c>
      <c r="B122" s="48">
        <v>43921</v>
      </c>
      <c r="C122" s="38" t="s">
        <v>103</v>
      </c>
      <c r="D122" s="39">
        <v>30</v>
      </c>
      <c r="E122" s="24">
        <v>0.3</v>
      </c>
      <c r="F122" s="11" t="s">
        <v>10</v>
      </c>
      <c r="G122" s="48">
        <v>43921</v>
      </c>
      <c r="H122" s="48">
        <v>43928</v>
      </c>
      <c r="I122" s="183" t="s">
        <v>133</v>
      </c>
      <c r="J122" s="185"/>
    </row>
    <row r="123" spans="1:11" ht="15.75" thickBot="1" x14ac:dyDescent="0.3">
      <c r="A123" s="180" t="s">
        <v>53</v>
      </c>
      <c r="B123" s="48">
        <v>44006</v>
      </c>
      <c r="C123" s="38" t="s">
        <v>103</v>
      </c>
      <c r="D123" s="39">
        <v>30</v>
      </c>
      <c r="E123" s="24" t="s">
        <v>54</v>
      </c>
      <c r="F123" s="11" t="s">
        <v>10</v>
      </c>
      <c r="G123" s="48">
        <v>44007</v>
      </c>
      <c r="H123" s="48">
        <v>44007</v>
      </c>
      <c r="I123" s="185" t="s">
        <v>133</v>
      </c>
      <c r="J123" s="185"/>
    </row>
    <row r="124" spans="1:11" ht="15.75" thickBot="1" x14ac:dyDescent="0.3">
      <c r="A124" s="180" t="s">
        <v>53</v>
      </c>
      <c r="B124" s="48">
        <v>44063</v>
      </c>
      <c r="C124" s="38" t="s">
        <v>103</v>
      </c>
      <c r="D124" s="39">
        <v>30</v>
      </c>
      <c r="E124" s="24">
        <v>0.2</v>
      </c>
      <c r="F124" s="11" t="s">
        <v>10</v>
      </c>
      <c r="G124" s="48">
        <v>44064</v>
      </c>
      <c r="H124" s="48">
        <v>44064</v>
      </c>
      <c r="I124" s="189" t="s">
        <v>133</v>
      </c>
      <c r="J124" s="207"/>
    </row>
    <row r="125" spans="1:11" ht="15.75" thickBot="1" x14ac:dyDescent="0.3">
      <c r="A125" s="180" t="s">
        <v>53</v>
      </c>
      <c r="B125" s="48">
        <v>44161</v>
      </c>
      <c r="C125" s="38" t="s">
        <v>103</v>
      </c>
      <c r="D125" s="39">
        <v>30</v>
      </c>
      <c r="E125" s="24">
        <v>2.8</v>
      </c>
      <c r="F125" s="11" t="s">
        <v>10</v>
      </c>
      <c r="G125" s="48">
        <v>44161</v>
      </c>
      <c r="H125" s="48">
        <v>44162</v>
      </c>
      <c r="I125" s="199" t="s">
        <v>133</v>
      </c>
      <c r="J125" s="207"/>
    </row>
    <row r="126" spans="1:11" ht="15.75" thickBot="1" x14ac:dyDescent="0.3">
      <c r="A126" s="180" t="s">
        <v>53</v>
      </c>
      <c r="B126" s="48">
        <v>44267</v>
      </c>
      <c r="C126" s="38" t="s">
        <v>103</v>
      </c>
      <c r="D126" s="39">
        <v>30</v>
      </c>
      <c r="E126" s="24">
        <v>2.4</v>
      </c>
      <c r="F126" s="11" t="s">
        <v>10</v>
      </c>
      <c r="G126" s="48">
        <v>44267</v>
      </c>
      <c r="H126" s="48">
        <v>44267</v>
      </c>
      <c r="I126" s="204" t="s">
        <v>176</v>
      </c>
      <c r="J126" s="207"/>
    </row>
    <row r="127" spans="1:11" ht="15.75" thickBot="1" x14ac:dyDescent="0.3">
      <c r="A127" s="180" t="s">
        <v>53</v>
      </c>
      <c r="B127" s="48">
        <v>44314</v>
      </c>
      <c r="C127" s="38" t="s">
        <v>103</v>
      </c>
      <c r="D127" s="39">
        <v>30</v>
      </c>
      <c r="E127" s="24">
        <v>1.5</v>
      </c>
      <c r="F127" s="11" t="s">
        <v>10</v>
      </c>
      <c r="G127" s="48">
        <v>44314</v>
      </c>
      <c r="H127" s="48">
        <v>44315</v>
      </c>
      <c r="I127" s="207" t="s">
        <v>133</v>
      </c>
      <c r="J127" s="207"/>
    </row>
    <row r="128" spans="1:11" ht="15.75" thickBot="1" x14ac:dyDescent="0.3">
      <c r="A128" s="180" t="s">
        <v>53</v>
      </c>
      <c r="B128" s="48">
        <v>44372</v>
      </c>
      <c r="C128" s="38" t="s">
        <v>103</v>
      </c>
      <c r="D128" s="39">
        <v>30</v>
      </c>
      <c r="E128" s="24" t="s">
        <v>54</v>
      </c>
      <c r="F128" s="11" t="s">
        <v>10</v>
      </c>
      <c r="G128" s="48">
        <v>44372</v>
      </c>
      <c r="H128" s="48">
        <v>44373</v>
      </c>
      <c r="I128" s="214" t="s">
        <v>133</v>
      </c>
      <c r="J128" s="207"/>
      <c r="K128" s="46"/>
    </row>
    <row r="129" spans="1:11" ht="15.75" thickBot="1" x14ac:dyDescent="0.3">
      <c r="A129" s="180" t="s">
        <v>53</v>
      </c>
      <c r="B129" s="48">
        <v>44487</v>
      </c>
      <c r="C129" s="38" t="s">
        <v>103</v>
      </c>
      <c r="D129" s="39">
        <v>30</v>
      </c>
      <c r="E129" s="24">
        <v>7.3</v>
      </c>
      <c r="F129" s="11" t="s">
        <v>10</v>
      </c>
      <c r="G129" s="48">
        <v>44487</v>
      </c>
      <c r="H129" s="48">
        <v>44488</v>
      </c>
      <c r="I129" s="214" t="s">
        <v>183</v>
      </c>
      <c r="J129" s="214"/>
      <c r="K129" s="46"/>
    </row>
    <row r="130" spans="1:11" ht="15.75" thickBot="1" x14ac:dyDescent="0.3">
      <c r="A130" s="180" t="s">
        <v>53</v>
      </c>
      <c r="B130" s="48">
        <v>44490</v>
      </c>
      <c r="C130" s="38" t="s">
        <v>103</v>
      </c>
      <c r="D130" s="39">
        <v>30</v>
      </c>
      <c r="E130" s="24">
        <v>6.6</v>
      </c>
      <c r="F130" s="11" t="s">
        <v>10</v>
      </c>
      <c r="G130" s="48">
        <v>44490</v>
      </c>
      <c r="H130" s="48">
        <v>44495</v>
      </c>
      <c r="I130" s="179" t="s">
        <v>176</v>
      </c>
      <c r="J130" s="214"/>
      <c r="K130" s="46"/>
    </row>
    <row r="131" spans="1:11" ht="15.75" thickBot="1" x14ac:dyDescent="0.3">
      <c r="A131" s="180" t="s">
        <v>53</v>
      </c>
      <c r="B131" s="48">
        <v>44586</v>
      </c>
      <c r="C131" s="38" t="s">
        <v>103</v>
      </c>
      <c r="D131" s="39">
        <v>30</v>
      </c>
      <c r="E131" s="24">
        <v>1.3</v>
      </c>
      <c r="F131" s="11" t="s">
        <v>10</v>
      </c>
      <c r="G131" s="48">
        <v>44588</v>
      </c>
      <c r="H131" s="48">
        <v>44588</v>
      </c>
      <c r="I131" s="223" t="s">
        <v>133</v>
      </c>
      <c r="J131" s="223"/>
      <c r="K131" s="46"/>
    </row>
    <row r="132" spans="1:11" x14ac:dyDescent="0.25">
      <c r="K132" s="46"/>
    </row>
    <row r="133" spans="1:11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15"/>
    </row>
    <row r="134" spans="1:11" x14ac:dyDescent="0.25">
      <c r="A134" s="14" t="s">
        <v>21</v>
      </c>
      <c r="B134" s="16"/>
      <c r="C134" s="16"/>
      <c r="D134" s="16"/>
      <c r="E134" s="45"/>
      <c r="F134" s="17"/>
      <c r="G134" s="17"/>
      <c r="H134" s="14"/>
      <c r="I134" s="12"/>
    </row>
    <row r="135" spans="1:11" x14ac:dyDescent="0.25">
      <c r="A135" s="14" t="s">
        <v>22</v>
      </c>
      <c r="B135" s="31" t="s">
        <v>23</v>
      </c>
      <c r="C135" s="18" t="s">
        <v>56</v>
      </c>
      <c r="D135" s="18"/>
      <c r="E135" s="26"/>
      <c r="F135" s="18"/>
      <c r="G135" s="18"/>
      <c r="H135" s="18"/>
      <c r="I135" s="14"/>
    </row>
    <row r="136" spans="1:11" ht="24.75" thickBot="1" x14ac:dyDescent="0.3">
      <c r="A136" s="27" t="s">
        <v>11</v>
      </c>
      <c r="B136" s="19" t="s">
        <v>25</v>
      </c>
      <c r="C136" s="27" t="s">
        <v>9</v>
      </c>
      <c r="D136" s="27" t="s">
        <v>57</v>
      </c>
      <c r="E136" s="19" t="s">
        <v>13</v>
      </c>
      <c r="F136" s="19" t="s">
        <v>18</v>
      </c>
      <c r="G136" s="20" t="s">
        <v>16</v>
      </c>
      <c r="H136" s="19" t="s">
        <v>14</v>
      </c>
      <c r="I136" s="20" t="s">
        <v>26</v>
      </c>
      <c r="J136" s="49" t="s">
        <v>27</v>
      </c>
      <c r="K136" s="49" t="s">
        <v>17</v>
      </c>
    </row>
    <row r="137" spans="1:11" ht="15.75" thickBot="1" x14ac:dyDescent="0.3">
      <c r="A137" s="37" t="s">
        <v>28</v>
      </c>
      <c r="B137" s="38" t="s">
        <v>93</v>
      </c>
      <c r="C137" s="38" t="s">
        <v>19</v>
      </c>
      <c r="D137" s="39">
        <v>200</v>
      </c>
      <c r="E137" s="24">
        <v>1.2</v>
      </c>
      <c r="F137" s="24">
        <v>3.3</v>
      </c>
      <c r="G137" s="11" t="str">
        <f t="shared" ref="G137:G180" si="18">IF(F137="","",IF(LEFT(F137,1)="&lt;","Yes",IF(F137&lt;D137,"Yes","No")))</f>
        <v>Yes</v>
      </c>
      <c r="H137" s="80">
        <v>7.2</v>
      </c>
      <c r="I137" s="42">
        <v>42102</v>
      </c>
      <c r="J137" s="42">
        <v>42102</v>
      </c>
      <c r="K137" s="42"/>
    </row>
    <row r="138" spans="1:11" ht="15.75" thickBot="1" x14ac:dyDescent="0.3">
      <c r="A138" s="37" t="s">
        <v>28</v>
      </c>
      <c r="B138" s="38" t="s">
        <v>96</v>
      </c>
      <c r="C138" s="38" t="s">
        <v>19</v>
      </c>
      <c r="D138" s="39">
        <v>200</v>
      </c>
      <c r="E138" s="24">
        <v>0</v>
      </c>
      <c r="F138" s="24">
        <v>0</v>
      </c>
      <c r="G138" s="11" t="str">
        <f t="shared" si="18"/>
        <v>Yes</v>
      </c>
      <c r="H138" s="82">
        <v>0</v>
      </c>
      <c r="I138" s="42">
        <v>42129</v>
      </c>
      <c r="J138" s="42">
        <v>42130</v>
      </c>
      <c r="K138" s="42"/>
    </row>
    <row r="139" spans="1:11" ht="15.75" thickBot="1" x14ac:dyDescent="0.3">
      <c r="A139" s="37" t="s">
        <v>28</v>
      </c>
      <c r="B139" s="38" t="s">
        <v>97</v>
      </c>
      <c r="C139" s="38" t="s">
        <v>19</v>
      </c>
      <c r="D139" s="39">
        <v>200</v>
      </c>
      <c r="E139" s="24">
        <v>0</v>
      </c>
      <c r="F139" s="24">
        <v>0.3</v>
      </c>
      <c r="G139" s="11" t="str">
        <f t="shared" si="18"/>
        <v>Yes</v>
      </c>
      <c r="H139" s="85">
        <v>6.3</v>
      </c>
      <c r="I139" s="42">
        <v>42165</v>
      </c>
      <c r="J139" s="42">
        <v>42165</v>
      </c>
      <c r="K139" s="42"/>
    </row>
    <row r="140" spans="1:11" ht="15.75" thickBot="1" x14ac:dyDescent="0.3">
      <c r="A140" s="37" t="s">
        <v>28</v>
      </c>
      <c r="B140" s="38" t="s">
        <v>98</v>
      </c>
      <c r="C140" s="38" t="s">
        <v>19</v>
      </c>
      <c r="D140" s="39">
        <v>200</v>
      </c>
      <c r="E140" s="24">
        <v>0</v>
      </c>
      <c r="F140" s="24">
        <v>0.6</v>
      </c>
      <c r="G140" s="11" t="str">
        <f t="shared" si="18"/>
        <v>Yes</v>
      </c>
      <c r="H140" s="87">
        <v>2.2999999999999998</v>
      </c>
      <c r="I140" s="42">
        <v>42194</v>
      </c>
      <c r="J140" s="42">
        <v>42195</v>
      </c>
      <c r="K140" s="42"/>
    </row>
    <row r="141" spans="1:11" ht="15.75" thickBot="1" x14ac:dyDescent="0.3">
      <c r="A141" s="37" t="s">
        <v>28</v>
      </c>
      <c r="B141" s="38" t="s">
        <v>99</v>
      </c>
      <c r="C141" s="38" t="s">
        <v>19</v>
      </c>
      <c r="D141" s="39">
        <v>200</v>
      </c>
      <c r="E141" s="24">
        <v>0</v>
      </c>
      <c r="F141" s="24">
        <v>2.1</v>
      </c>
      <c r="G141" s="11" t="str">
        <f t="shared" si="18"/>
        <v>Yes</v>
      </c>
      <c r="H141" s="89">
        <v>12.6</v>
      </c>
      <c r="I141" s="42">
        <v>42221</v>
      </c>
      <c r="J141" s="42">
        <v>42222</v>
      </c>
      <c r="K141" s="42"/>
    </row>
    <row r="142" spans="1:11" ht="15.75" thickBot="1" x14ac:dyDescent="0.3">
      <c r="A142" s="37" t="s">
        <v>28</v>
      </c>
      <c r="B142" s="38" t="s">
        <v>100</v>
      </c>
      <c r="C142" s="38" t="s">
        <v>101</v>
      </c>
      <c r="D142" s="39">
        <v>200</v>
      </c>
      <c r="E142" s="24">
        <v>0</v>
      </c>
      <c r="F142" s="24">
        <v>0.9</v>
      </c>
      <c r="G142" s="11" t="str">
        <f t="shared" si="18"/>
        <v>Yes</v>
      </c>
      <c r="H142" s="92">
        <v>16.8</v>
      </c>
      <c r="I142" s="42">
        <v>42254</v>
      </c>
      <c r="J142" s="42">
        <v>42255</v>
      </c>
      <c r="K142" s="42"/>
    </row>
    <row r="143" spans="1:11" ht="15.75" thickBot="1" x14ac:dyDescent="0.3">
      <c r="A143" s="37" t="s">
        <v>28</v>
      </c>
      <c r="B143" s="38" t="s">
        <v>102</v>
      </c>
      <c r="C143" s="38" t="s">
        <v>101</v>
      </c>
      <c r="D143" s="39">
        <v>200</v>
      </c>
      <c r="E143" s="24">
        <v>0</v>
      </c>
      <c r="F143" s="24">
        <v>0.7</v>
      </c>
      <c r="G143" s="11" t="str">
        <f t="shared" si="18"/>
        <v>Yes</v>
      </c>
      <c r="H143" s="93">
        <v>16.5</v>
      </c>
      <c r="I143" s="42">
        <v>42285</v>
      </c>
      <c r="J143" s="42">
        <v>42286</v>
      </c>
      <c r="K143" s="42"/>
    </row>
    <row r="144" spans="1:11" ht="15.75" thickBot="1" x14ac:dyDescent="0.3">
      <c r="A144" s="37" t="s">
        <v>28</v>
      </c>
      <c r="B144" s="38" t="s">
        <v>104</v>
      </c>
      <c r="C144" s="38" t="s">
        <v>103</v>
      </c>
      <c r="D144" s="39">
        <v>200</v>
      </c>
      <c r="E144" s="24">
        <v>0</v>
      </c>
      <c r="F144" s="24">
        <v>3.9</v>
      </c>
      <c r="G144" s="11" t="str">
        <f t="shared" si="18"/>
        <v>Yes</v>
      </c>
      <c r="H144" s="95">
        <v>23.1</v>
      </c>
      <c r="I144" s="42">
        <v>42318</v>
      </c>
      <c r="J144" s="42">
        <v>42319</v>
      </c>
      <c r="K144" s="42"/>
    </row>
    <row r="145" spans="1:11" ht="15.75" thickBot="1" x14ac:dyDescent="0.3">
      <c r="A145" s="37" t="s">
        <v>28</v>
      </c>
      <c r="B145" s="38" t="s">
        <v>105</v>
      </c>
      <c r="C145" s="38" t="s">
        <v>103</v>
      </c>
      <c r="D145" s="39">
        <v>200</v>
      </c>
      <c r="E145" s="24">
        <v>0</v>
      </c>
      <c r="F145" s="24">
        <v>4.8</v>
      </c>
      <c r="G145" s="11" t="str">
        <f t="shared" si="18"/>
        <v>Yes</v>
      </c>
      <c r="H145" s="96">
        <v>27.9</v>
      </c>
      <c r="I145" s="42">
        <v>42346</v>
      </c>
      <c r="J145" s="42">
        <v>42347</v>
      </c>
      <c r="K145" s="42"/>
    </row>
    <row r="146" spans="1:11" ht="15.75" thickBot="1" x14ac:dyDescent="0.3">
      <c r="A146" s="37" t="s">
        <v>28</v>
      </c>
      <c r="B146" s="38" t="s">
        <v>106</v>
      </c>
      <c r="C146" s="38" t="s">
        <v>103</v>
      </c>
      <c r="D146" s="39">
        <v>200</v>
      </c>
      <c r="E146" s="24">
        <v>0</v>
      </c>
      <c r="F146" s="24">
        <v>4.2</v>
      </c>
      <c r="G146" s="11" t="str">
        <f t="shared" si="18"/>
        <v>Yes</v>
      </c>
      <c r="H146" s="97">
        <v>15</v>
      </c>
      <c r="I146" s="42">
        <v>42377</v>
      </c>
      <c r="J146" s="42">
        <v>42378</v>
      </c>
      <c r="K146" s="42"/>
    </row>
    <row r="147" spans="1:11" ht="15.75" thickBot="1" x14ac:dyDescent="0.3">
      <c r="A147" s="37" t="s">
        <v>28</v>
      </c>
      <c r="B147" s="38" t="s">
        <v>107</v>
      </c>
      <c r="C147" s="38" t="s">
        <v>103</v>
      </c>
      <c r="D147" s="39">
        <v>200</v>
      </c>
      <c r="E147" s="24">
        <v>0</v>
      </c>
      <c r="F147" s="24">
        <v>5.6</v>
      </c>
      <c r="G147" s="11" t="str">
        <f t="shared" si="18"/>
        <v>Yes</v>
      </c>
      <c r="H147" s="98">
        <v>16.8</v>
      </c>
      <c r="I147" s="42">
        <v>42403</v>
      </c>
      <c r="J147" s="42">
        <v>42405</v>
      </c>
      <c r="K147" s="42"/>
    </row>
    <row r="148" spans="1:11" ht="15.75" thickBot="1" x14ac:dyDescent="0.3">
      <c r="A148" s="37" t="s">
        <v>28</v>
      </c>
      <c r="B148" s="38" t="s">
        <v>108</v>
      </c>
      <c r="C148" s="38" t="s">
        <v>103</v>
      </c>
      <c r="D148" s="39">
        <v>200</v>
      </c>
      <c r="E148" s="24">
        <v>0</v>
      </c>
      <c r="F148" s="24">
        <v>4.8</v>
      </c>
      <c r="G148" s="11" t="str">
        <f t="shared" si="18"/>
        <v>Yes</v>
      </c>
      <c r="H148" s="99">
        <v>14.1</v>
      </c>
      <c r="I148" s="42">
        <v>42431</v>
      </c>
      <c r="J148" s="42">
        <v>42432</v>
      </c>
      <c r="K148" s="42"/>
    </row>
    <row r="149" spans="1:11" ht="15.75" thickBot="1" x14ac:dyDescent="0.3">
      <c r="A149" s="37" t="s">
        <v>28</v>
      </c>
      <c r="B149" s="38" t="s">
        <v>109</v>
      </c>
      <c r="C149" s="38" t="s">
        <v>103</v>
      </c>
      <c r="D149" s="39">
        <v>200</v>
      </c>
      <c r="E149" s="24">
        <v>0</v>
      </c>
      <c r="F149" s="24">
        <v>2.7</v>
      </c>
      <c r="G149" s="11" t="str">
        <f t="shared" si="18"/>
        <v>Yes</v>
      </c>
      <c r="H149" s="100">
        <v>18.600000000000001</v>
      </c>
      <c r="I149" s="42">
        <v>42464</v>
      </c>
      <c r="J149" s="42">
        <v>42465</v>
      </c>
      <c r="K149" s="42"/>
    </row>
    <row r="150" spans="1:11" ht="15.75" thickBot="1" x14ac:dyDescent="0.3">
      <c r="A150" s="37" t="s">
        <v>28</v>
      </c>
      <c r="B150" s="38" t="s">
        <v>110</v>
      </c>
      <c r="C150" s="38" t="s">
        <v>103</v>
      </c>
      <c r="D150" s="39">
        <v>200</v>
      </c>
      <c r="E150" s="24">
        <v>0</v>
      </c>
      <c r="F150" s="24">
        <v>2.4</v>
      </c>
      <c r="G150" s="11" t="str">
        <f t="shared" si="18"/>
        <v>Yes</v>
      </c>
      <c r="H150" s="102">
        <v>12</v>
      </c>
      <c r="I150" s="42">
        <v>42493</v>
      </c>
      <c r="J150" s="42">
        <v>42494</v>
      </c>
      <c r="K150" s="42"/>
    </row>
    <row r="151" spans="1:11" ht="15.75" thickBot="1" x14ac:dyDescent="0.3">
      <c r="A151" s="37" t="s">
        <v>28</v>
      </c>
      <c r="B151" s="38" t="s">
        <v>111</v>
      </c>
      <c r="C151" s="38" t="s">
        <v>103</v>
      </c>
      <c r="D151" s="39">
        <v>200</v>
      </c>
      <c r="E151" s="24">
        <v>0</v>
      </c>
      <c r="F151" s="24">
        <v>1.2</v>
      </c>
      <c r="G151" s="11" t="str">
        <f t="shared" si="18"/>
        <v>Yes</v>
      </c>
      <c r="H151" s="104">
        <v>5.0999999999999996</v>
      </c>
      <c r="I151" s="42">
        <v>42527</v>
      </c>
      <c r="J151" s="42">
        <v>42529</v>
      </c>
      <c r="K151" s="42"/>
    </row>
    <row r="152" spans="1:11" ht="15.75" thickBot="1" x14ac:dyDescent="0.3">
      <c r="A152" s="37" t="s">
        <v>28</v>
      </c>
      <c r="B152" s="38" t="s">
        <v>112</v>
      </c>
      <c r="C152" s="38" t="s">
        <v>103</v>
      </c>
      <c r="D152" s="39">
        <v>200</v>
      </c>
      <c r="E152" s="24">
        <v>0</v>
      </c>
      <c r="F152" s="24">
        <v>0.9</v>
      </c>
      <c r="G152" s="11" t="str">
        <f t="shared" si="18"/>
        <v>Yes</v>
      </c>
      <c r="H152" s="106">
        <v>6.6</v>
      </c>
      <c r="I152" s="42">
        <v>42556</v>
      </c>
      <c r="J152" s="42">
        <v>42558</v>
      </c>
      <c r="K152" s="42"/>
    </row>
    <row r="153" spans="1:11" ht="15.75" thickBot="1" x14ac:dyDescent="0.3">
      <c r="A153" s="37" t="s">
        <v>28</v>
      </c>
      <c r="B153" s="38" t="s">
        <v>113</v>
      </c>
      <c r="C153" s="38" t="s">
        <v>103</v>
      </c>
      <c r="D153" s="39">
        <v>200</v>
      </c>
      <c r="E153" s="24">
        <v>0</v>
      </c>
      <c r="F153" s="24">
        <v>3.3</v>
      </c>
      <c r="G153" s="11" t="str">
        <f t="shared" si="18"/>
        <v>Yes</v>
      </c>
      <c r="H153" s="108">
        <v>9.3000000000000007</v>
      </c>
      <c r="I153" s="42">
        <v>42584</v>
      </c>
      <c r="J153" s="42">
        <v>42586</v>
      </c>
      <c r="K153" s="42"/>
    </row>
    <row r="154" spans="1:11" ht="15.75" thickBot="1" x14ac:dyDescent="0.3">
      <c r="A154" s="37" t="s">
        <v>28</v>
      </c>
      <c r="B154" s="38" t="s">
        <v>114</v>
      </c>
      <c r="C154" s="38" t="s">
        <v>103</v>
      </c>
      <c r="D154" s="39">
        <v>200</v>
      </c>
      <c r="E154" s="24">
        <v>0</v>
      </c>
      <c r="F154" s="24">
        <v>3.3</v>
      </c>
      <c r="G154" s="11" t="str">
        <f t="shared" si="18"/>
        <v>Yes</v>
      </c>
      <c r="H154" s="110">
        <v>10.8</v>
      </c>
      <c r="I154" s="42">
        <v>42632</v>
      </c>
      <c r="J154" s="42">
        <v>42634</v>
      </c>
      <c r="K154" s="42"/>
    </row>
    <row r="155" spans="1:11" ht="15.75" thickBot="1" x14ac:dyDescent="0.3">
      <c r="A155" s="37" t="s">
        <v>28</v>
      </c>
      <c r="B155" s="38" t="s">
        <v>115</v>
      </c>
      <c r="C155" s="38" t="s">
        <v>103</v>
      </c>
      <c r="D155" s="39">
        <v>200</v>
      </c>
      <c r="E155" s="24">
        <v>0</v>
      </c>
      <c r="F155" s="24">
        <v>1.6</v>
      </c>
      <c r="G155" s="11" t="str">
        <f t="shared" si="18"/>
        <v>Yes</v>
      </c>
      <c r="H155" s="112">
        <v>123.9</v>
      </c>
      <c r="I155" s="42">
        <v>42649</v>
      </c>
      <c r="J155" s="42">
        <v>42651</v>
      </c>
      <c r="K155" s="42"/>
    </row>
    <row r="156" spans="1:11" ht="15.75" thickBot="1" x14ac:dyDescent="0.3">
      <c r="A156" s="37" t="s">
        <v>28</v>
      </c>
      <c r="B156" s="38" t="s">
        <v>116</v>
      </c>
      <c r="C156" s="38" t="s">
        <v>103</v>
      </c>
      <c r="D156" s="39">
        <v>200</v>
      </c>
      <c r="E156" s="24">
        <v>0</v>
      </c>
      <c r="F156" s="24">
        <v>5.9</v>
      </c>
      <c r="G156" s="11" t="str">
        <f t="shared" si="18"/>
        <v>Yes</v>
      </c>
      <c r="H156" s="114">
        <v>15</v>
      </c>
      <c r="I156" s="42">
        <v>42678</v>
      </c>
      <c r="J156" s="42">
        <v>42681</v>
      </c>
      <c r="K156" s="42"/>
    </row>
    <row r="157" spans="1:11" ht="15.75" thickBot="1" x14ac:dyDescent="0.3">
      <c r="A157" s="37" t="s">
        <v>28</v>
      </c>
      <c r="B157" s="38" t="s">
        <v>117</v>
      </c>
      <c r="C157" s="38" t="s">
        <v>103</v>
      </c>
      <c r="D157" s="39">
        <v>200</v>
      </c>
      <c r="E157" s="24">
        <v>0</v>
      </c>
      <c r="F157" s="24">
        <v>4.2</v>
      </c>
      <c r="G157" s="11" t="str">
        <f t="shared" si="18"/>
        <v>Yes</v>
      </c>
      <c r="H157" s="116">
        <v>11.1</v>
      </c>
      <c r="I157" s="42">
        <v>42711</v>
      </c>
      <c r="J157" s="42">
        <v>42713</v>
      </c>
      <c r="K157" s="42"/>
    </row>
    <row r="158" spans="1:11" ht="15.75" thickBot="1" x14ac:dyDescent="0.3">
      <c r="A158" s="37" t="s">
        <v>28</v>
      </c>
      <c r="B158" s="38" t="s">
        <v>118</v>
      </c>
      <c r="C158" s="38" t="s">
        <v>103</v>
      </c>
      <c r="D158" s="39">
        <v>200</v>
      </c>
      <c r="E158" s="24">
        <v>0</v>
      </c>
      <c r="F158" s="24">
        <v>5.4</v>
      </c>
      <c r="G158" s="11" t="str">
        <f t="shared" si="18"/>
        <v>Yes</v>
      </c>
      <c r="H158" s="118">
        <v>26.1</v>
      </c>
      <c r="I158" s="42">
        <v>42711</v>
      </c>
      <c r="J158" s="42">
        <v>42713</v>
      </c>
      <c r="K158" s="42"/>
    </row>
    <row r="159" spans="1:11" ht="15.75" thickBot="1" x14ac:dyDescent="0.3">
      <c r="A159" s="37" t="s">
        <v>28</v>
      </c>
      <c r="B159" s="38" t="s">
        <v>119</v>
      </c>
      <c r="C159" s="38" t="s">
        <v>103</v>
      </c>
      <c r="D159" s="39">
        <v>200</v>
      </c>
      <c r="E159" s="24">
        <v>0</v>
      </c>
      <c r="F159" s="24">
        <v>4.2</v>
      </c>
      <c r="G159" s="11" t="str">
        <f t="shared" si="18"/>
        <v>Yes</v>
      </c>
      <c r="H159" s="120">
        <v>11.1</v>
      </c>
      <c r="I159" s="42">
        <v>42768</v>
      </c>
      <c r="J159" s="42">
        <v>42770</v>
      </c>
      <c r="K159" s="42"/>
    </row>
    <row r="160" spans="1:11" ht="15.75" thickBot="1" x14ac:dyDescent="0.3">
      <c r="A160" s="37" t="s">
        <v>28</v>
      </c>
      <c r="B160" s="38" t="s">
        <v>120</v>
      </c>
      <c r="C160" s="38" t="s">
        <v>103</v>
      </c>
      <c r="D160" s="39">
        <v>200</v>
      </c>
      <c r="E160" s="24">
        <v>0</v>
      </c>
      <c r="F160" s="24">
        <v>5.0999999999999996</v>
      </c>
      <c r="G160" s="11" t="str">
        <f t="shared" si="18"/>
        <v>Yes</v>
      </c>
      <c r="H160" s="122">
        <v>8.1</v>
      </c>
      <c r="I160" s="42">
        <v>42807</v>
      </c>
      <c r="J160" s="42">
        <v>42809</v>
      </c>
      <c r="K160" s="42"/>
    </row>
    <row r="161" spans="1:11" ht="15.75" thickBot="1" x14ac:dyDescent="0.3">
      <c r="A161" s="37" t="s">
        <v>28</v>
      </c>
      <c r="B161" s="38" t="s">
        <v>121</v>
      </c>
      <c r="C161" s="38" t="s">
        <v>103</v>
      </c>
      <c r="D161" s="39">
        <v>200</v>
      </c>
      <c r="E161" s="24">
        <v>0</v>
      </c>
      <c r="F161" s="24">
        <v>1.8</v>
      </c>
      <c r="G161" s="11" t="str">
        <f t="shared" si="18"/>
        <v>Yes</v>
      </c>
      <c r="H161" s="124">
        <v>8.6999999999999993</v>
      </c>
      <c r="I161" s="42">
        <v>42830</v>
      </c>
      <c r="J161" s="42">
        <v>42832</v>
      </c>
      <c r="K161" s="42"/>
    </row>
    <row r="162" spans="1:11" ht="15.75" thickBot="1" x14ac:dyDescent="0.3">
      <c r="A162" s="37" t="s">
        <v>28</v>
      </c>
      <c r="B162" s="38" t="s">
        <v>122</v>
      </c>
      <c r="C162" s="38" t="s">
        <v>103</v>
      </c>
      <c r="D162" s="39">
        <v>200</v>
      </c>
      <c r="E162" s="24">
        <v>0</v>
      </c>
      <c r="F162" s="24">
        <v>1.9</v>
      </c>
      <c r="G162" s="11" t="str">
        <f t="shared" si="18"/>
        <v>Yes</v>
      </c>
      <c r="H162" s="126">
        <v>4.5</v>
      </c>
      <c r="I162" s="42">
        <v>42860</v>
      </c>
      <c r="J162" s="42">
        <v>42863</v>
      </c>
      <c r="K162" s="42"/>
    </row>
    <row r="163" spans="1:11" ht="15.75" thickBot="1" x14ac:dyDescent="0.3">
      <c r="A163" s="37" t="s">
        <v>28</v>
      </c>
      <c r="B163" s="38" t="s">
        <v>123</v>
      </c>
      <c r="C163" s="38" t="s">
        <v>103</v>
      </c>
      <c r="D163" s="39">
        <v>200</v>
      </c>
      <c r="E163" s="24">
        <v>0</v>
      </c>
      <c r="F163" s="24">
        <v>0.7</v>
      </c>
      <c r="G163" s="11" t="str">
        <f t="shared" si="18"/>
        <v>Yes</v>
      </c>
      <c r="H163" s="128">
        <v>3.3</v>
      </c>
      <c r="I163" s="42">
        <v>42891</v>
      </c>
      <c r="J163" s="42">
        <v>42893</v>
      </c>
      <c r="K163" s="42"/>
    </row>
    <row r="164" spans="1:11" ht="15.75" thickBot="1" x14ac:dyDescent="0.3">
      <c r="A164" s="37" t="s">
        <v>28</v>
      </c>
      <c r="B164" s="38" t="s">
        <v>124</v>
      </c>
      <c r="C164" s="38" t="s">
        <v>103</v>
      </c>
      <c r="D164" s="39">
        <v>200</v>
      </c>
      <c r="E164" s="24">
        <v>0</v>
      </c>
      <c r="F164" s="24">
        <v>2.1</v>
      </c>
      <c r="G164" s="11" t="str">
        <f t="shared" si="18"/>
        <v>Yes</v>
      </c>
      <c r="H164" s="130">
        <v>3.3</v>
      </c>
      <c r="I164" s="42">
        <v>42922</v>
      </c>
      <c r="J164" s="42">
        <v>42924</v>
      </c>
      <c r="K164" s="42"/>
    </row>
    <row r="165" spans="1:11" ht="15.75" thickBot="1" x14ac:dyDescent="0.3">
      <c r="A165" s="37" t="s">
        <v>28</v>
      </c>
      <c r="B165" s="38" t="s">
        <v>125</v>
      </c>
      <c r="C165" s="38" t="s">
        <v>103</v>
      </c>
      <c r="D165" s="39">
        <v>200</v>
      </c>
      <c r="E165" s="24">
        <v>0</v>
      </c>
      <c r="F165" s="24">
        <v>1.2</v>
      </c>
      <c r="G165" s="11" t="str">
        <f t="shared" si="18"/>
        <v>Yes</v>
      </c>
      <c r="H165" s="132">
        <v>3</v>
      </c>
      <c r="I165" s="42">
        <v>42954</v>
      </c>
      <c r="J165" s="42">
        <v>42956</v>
      </c>
      <c r="K165" s="42"/>
    </row>
    <row r="166" spans="1:11" ht="15.75" thickBot="1" x14ac:dyDescent="0.3">
      <c r="A166" s="37" t="s">
        <v>28</v>
      </c>
      <c r="B166" s="38" t="s">
        <v>126</v>
      </c>
      <c r="C166" s="38" t="s">
        <v>103</v>
      </c>
      <c r="D166" s="39">
        <v>200</v>
      </c>
      <c r="E166" s="24">
        <v>0</v>
      </c>
      <c r="F166" s="24">
        <v>2.1</v>
      </c>
      <c r="G166" s="11" t="str">
        <f t="shared" si="18"/>
        <v>Yes</v>
      </c>
      <c r="H166" s="134">
        <v>7.2</v>
      </c>
      <c r="I166" s="42">
        <v>42985</v>
      </c>
      <c r="J166" s="42">
        <v>42987</v>
      </c>
      <c r="K166" s="42"/>
    </row>
    <row r="167" spans="1:11" ht="15.75" thickBot="1" x14ac:dyDescent="0.3">
      <c r="A167" s="37" t="s">
        <v>28</v>
      </c>
      <c r="B167" s="38" t="s">
        <v>127</v>
      </c>
      <c r="C167" s="38" t="s">
        <v>103</v>
      </c>
      <c r="D167" s="39">
        <v>200</v>
      </c>
      <c r="E167" s="24">
        <v>0</v>
      </c>
      <c r="F167" s="24">
        <v>0.9</v>
      </c>
      <c r="G167" s="11" t="str">
        <f t="shared" si="18"/>
        <v>Yes</v>
      </c>
      <c r="H167" s="136">
        <v>5.4</v>
      </c>
      <c r="I167" s="42">
        <v>43017</v>
      </c>
      <c r="J167" s="42">
        <v>43019</v>
      </c>
      <c r="K167" s="42"/>
    </row>
    <row r="168" spans="1:11" ht="15.75" thickBot="1" x14ac:dyDescent="0.3">
      <c r="A168" s="37" t="s">
        <v>28</v>
      </c>
      <c r="B168" s="38" t="s">
        <v>128</v>
      </c>
      <c r="C168" s="38" t="s">
        <v>103</v>
      </c>
      <c r="D168" s="39">
        <v>200</v>
      </c>
      <c r="E168" s="24">
        <v>0</v>
      </c>
      <c r="F168" s="24">
        <v>2.1</v>
      </c>
      <c r="G168" s="11" t="str">
        <f t="shared" si="18"/>
        <v>Yes</v>
      </c>
      <c r="H168" s="138">
        <v>6.3</v>
      </c>
      <c r="I168" s="42">
        <v>43042</v>
      </c>
      <c r="J168" s="42">
        <v>43045</v>
      </c>
      <c r="K168" s="42"/>
    </row>
    <row r="169" spans="1:11" ht="15.75" thickBot="1" x14ac:dyDescent="0.3">
      <c r="A169" s="37" t="s">
        <v>28</v>
      </c>
      <c r="B169" s="38" t="s">
        <v>129</v>
      </c>
      <c r="C169" s="38" t="s">
        <v>103</v>
      </c>
      <c r="D169" s="39">
        <v>200</v>
      </c>
      <c r="E169" s="24">
        <v>0</v>
      </c>
      <c r="F169" s="24">
        <v>2.5</v>
      </c>
      <c r="G169" s="11" t="str">
        <f t="shared" si="18"/>
        <v>Yes</v>
      </c>
      <c r="H169" s="140">
        <v>5.4</v>
      </c>
      <c r="I169" s="42">
        <v>43077</v>
      </c>
      <c r="J169" s="42">
        <v>43079</v>
      </c>
      <c r="K169" s="42"/>
    </row>
    <row r="170" spans="1:11" ht="15.75" thickBot="1" x14ac:dyDescent="0.3">
      <c r="A170" s="37" t="s">
        <v>28</v>
      </c>
      <c r="B170" s="38" t="s">
        <v>130</v>
      </c>
      <c r="C170" s="38" t="s">
        <v>103</v>
      </c>
      <c r="D170" s="39">
        <v>200</v>
      </c>
      <c r="E170" s="24">
        <v>0</v>
      </c>
      <c r="F170" s="24">
        <v>2</v>
      </c>
      <c r="G170" s="11" t="str">
        <f t="shared" si="18"/>
        <v>Yes</v>
      </c>
      <c r="H170" s="142">
        <v>16.5</v>
      </c>
      <c r="I170" s="42">
        <v>43102</v>
      </c>
      <c r="J170" s="42">
        <v>43104</v>
      </c>
      <c r="K170" s="42"/>
    </row>
    <row r="171" spans="1:11" ht="15.75" thickBot="1" x14ac:dyDescent="0.3">
      <c r="A171" s="37" t="s">
        <v>28</v>
      </c>
      <c r="B171" s="38" t="s">
        <v>131</v>
      </c>
      <c r="C171" s="38" t="s">
        <v>103</v>
      </c>
      <c r="D171" s="39">
        <v>200</v>
      </c>
      <c r="E171" s="24">
        <v>0</v>
      </c>
      <c r="F171" s="24">
        <v>2.4</v>
      </c>
      <c r="G171" s="11" t="str">
        <f t="shared" si="18"/>
        <v>Yes</v>
      </c>
      <c r="H171" s="144">
        <v>6.9</v>
      </c>
      <c r="I171" s="42">
        <v>43133</v>
      </c>
      <c r="J171" s="42">
        <v>43135</v>
      </c>
      <c r="K171" s="42"/>
    </row>
    <row r="172" spans="1:11" ht="15.75" thickBot="1" x14ac:dyDescent="0.3">
      <c r="A172" s="37" t="s">
        <v>28</v>
      </c>
      <c r="B172" s="38" t="s">
        <v>132</v>
      </c>
      <c r="C172" s="38" t="s">
        <v>103</v>
      </c>
      <c r="D172" s="39">
        <v>200</v>
      </c>
      <c r="E172" s="24">
        <v>0</v>
      </c>
      <c r="F172" s="24">
        <v>2.8</v>
      </c>
      <c r="G172" s="11" t="str">
        <f t="shared" si="18"/>
        <v>Yes</v>
      </c>
      <c r="H172" s="102">
        <v>8.6999999999999993</v>
      </c>
      <c r="I172" s="42">
        <v>43164</v>
      </c>
      <c r="J172" s="42">
        <v>43166</v>
      </c>
      <c r="K172" s="42"/>
    </row>
    <row r="173" spans="1:11" ht="15.75" thickBot="1" x14ac:dyDescent="0.3">
      <c r="A173" s="37" t="s">
        <v>28</v>
      </c>
      <c r="B173" s="38" t="s">
        <v>135</v>
      </c>
      <c r="C173" s="38" t="s">
        <v>103</v>
      </c>
      <c r="D173" s="39">
        <v>200</v>
      </c>
      <c r="E173" s="24">
        <v>0</v>
      </c>
      <c r="F173" s="24">
        <v>0.7</v>
      </c>
      <c r="G173" s="11" t="str">
        <f t="shared" si="18"/>
        <v>Yes</v>
      </c>
      <c r="H173" s="151">
        <v>5.4</v>
      </c>
      <c r="I173" s="42">
        <v>43196</v>
      </c>
      <c r="J173" s="42">
        <v>43201</v>
      </c>
      <c r="K173" s="42"/>
    </row>
    <row r="174" spans="1:11" ht="15.75" thickBot="1" x14ac:dyDescent="0.3">
      <c r="A174" s="37" t="s">
        <v>28</v>
      </c>
      <c r="B174" s="38" t="s">
        <v>136</v>
      </c>
      <c r="C174" s="38" t="s">
        <v>103</v>
      </c>
      <c r="D174" s="39">
        <v>200</v>
      </c>
      <c r="E174" s="24">
        <v>0</v>
      </c>
      <c r="F174" s="24">
        <v>1.8</v>
      </c>
      <c r="G174" s="11" t="str">
        <f t="shared" si="18"/>
        <v>Yes</v>
      </c>
      <c r="H174" s="151">
        <v>5.7</v>
      </c>
      <c r="I174" s="42">
        <v>43262</v>
      </c>
      <c r="J174" s="42">
        <v>43264</v>
      </c>
      <c r="K174" s="42"/>
    </row>
    <row r="175" spans="1:11" ht="15.75" thickBot="1" x14ac:dyDescent="0.3">
      <c r="A175" s="37" t="s">
        <v>28</v>
      </c>
      <c r="B175" s="38" t="s">
        <v>137</v>
      </c>
      <c r="C175" s="38" t="s">
        <v>103</v>
      </c>
      <c r="D175" s="39">
        <v>200</v>
      </c>
      <c r="E175" s="24">
        <v>0</v>
      </c>
      <c r="F175" s="24">
        <v>1.7</v>
      </c>
      <c r="G175" s="11" t="str">
        <f t="shared" si="18"/>
        <v>Yes</v>
      </c>
      <c r="H175" s="149">
        <v>6.6</v>
      </c>
      <c r="I175" s="42">
        <v>43262</v>
      </c>
      <c r="J175" s="42">
        <v>43264</v>
      </c>
      <c r="K175" s="42"/>
    </row>
    <row r="176" spans="1:11" ht="15.75" thickBot="1" x14ac:dyDescent="0.3">
      <c r="A176" s="37" t="s">
        <v>28</v>
      </c>
      <c r="B176" s="38" t="s">
        <v>138</v>
      </c>
      <c r="C176" s="38" t="s">
        <v>103</v>
      </c>
      <c r="D176" s="39">
        <v>200</v>
      </c>
      <c r="E176" s="24">
        <v>0.3</v>
      </c>
      <c r="F176" s="24">
        <v>0.8</v>
      </c>
      <c r="G176" s="11" t="str">
        <f t="shared" si="18"/>
        <v>Yes</v>
      </c>
      <c r="H176" s="152">
        <v>6</v>
      </c>
      <c r="I176" s="42">
        <v>43285</v>
      </c>
      <c r="J176" s="42">
        <v>43287</v>
      </c>
      <c r="K176" s="42"/>
    </row>
    <row r="177" spans="1:11" ht="15.75" thickBot="1" x14ac:dyDescent="0.3">
      <c r="A177" s="37" t="s">
        <v>28</v>
      </c>
      <c r="B177" s="38" t="s">
        <v>139</v>
      </c>
      <c r="C177" s="38" t="s">
        <v>103</v>
      </c>
      <c r="D177" s="39">
        <v>200</v>
      </c>
      <c r="E177" s="24">
        <v>0.3</v>
      </c>
      <c r="F177" s="24">
        <v>0.6</v>
      </c>
      <c r="G177" s="11" t="str">
        <f t="shared" si="18"/>
        <v>Yes</v>
      </c>
      <c r="H177" s="154">
        <v>2.4</v>
      </c>
      <c r="I177" s="42">
        <v>43322</v>
      </c>
      <c r="J177" s="42">
        <v>43336</v>
      </c>
      <c r="K177" s="42"/>
    </row>
    <row r="178" spans="1:11" ht="15.75" thickBot="1" x14ac:dyDescent="0.3">
      <c r="A178" s="37" t="s">
        <v>28</v>
      </c>
      <c r="B178" s="38" t="s">
        <v>141</v>
      </c>
      <c r="C178" s="38" t="s">
        <v>103</v>
      </c>
      <c r="D178" s="39">
        <v>200</v>
      </c>
      <c r="E178" s="24">
        <v>0.3</v>
      </c>
      <c r="F178" s="24">
        <v>0.7</v>
      </c>
      <c r="G178" s="11" t="str">
        <f t="shared" si="18"/>
        <v>Yes</v>
      </c>
      <c r="H178" s="155">
        <v>5.0999999999999996</v>
      </c>
      <c r="I178" s="42">
        <v>43350</v>
      </c>
      <c r="J178" s="42">
        <v>43353</v>
      </c>
      <c r="K178" s="42"/>
    </row>
    <row r="179" spans="1:11" ht="15.75" thickBot="1" x14ac:dyDescent="0.3">
      <c r="A179" s="37" t="s">
        <v>28</v>
      </c>
      <c r="B179" s="38" t="s">
        <v>140</v>
      </c>
      <c r="C179" s="38" t="s">
        <v>103</v>
      </c>
      <c r="D179" s="39">
        <v>200</v>
      </c>
      <c r="E179" s="24">
        <v>0.6</v>
      </c>
      <c r="F179" s="24">
        <v>0.6</v>
      </c>
      <c r="G179" s="11" t="str">
        <f t="shared" si="18"/>
        <v>Yes</v>
      </c>
      <c r="H179" s="156">
        <v>5.4</v>
      </c>
      <c r="I179" s="42">
        <v>43385</v>
      </c>
      <c r="J179" s="42">
        <v>43391</v>
      </c>
      <c r="K179" s="42"/>
    </row>
    <row r="180" spans="1:11" ht="15.75" thickBot="1" x14ac:dyDescent="0.3">
      <c r="A180" s="37" t="s">
        <v>28</v>
      </c>
      <c r="B180" s="38" t="s">
        <v>143</v>
      </c>
      <c r="C180" s="38" t="s">
        <v>103</v>
      </c>
      <c r="D180" s="39">
        <v>200</v>
      </c>
      <c r="E180" s="24">
        <v>0.6</v>
      </c>
      <c r="F180" s="24">
        <v>0.6</v>
      </c>
      <c r="G180" s="11" t="str">
        <f t="shared" si="18"/>
        <v>Yes</v>
      </c>
      <c r="H180" s="157">
        <v>6.6</v>
      </c>
      <c r="I180" s="42">
        <v>43412</v>
      </c>
      <c r="J180" s="42">
        <v>43432</v>
      </c>
      <c r="K180" s="42"/>
    </row>
    <row r="181" spans="1:11" ht="15.75" thickBot="1" x14ac:dyDescent="0.3">
      <c r="A181" s="37" t="s">
        <v>28</v>
      </c>
      <c r="B181" s="38" t="s">
        <v>146</v>
      </c>
      <c r="C181" s="38" t="s">
        <v>103</v>
      </c>
      <c r="D181" s="39">
        <v>200</v>
      </c>
      <c r="E181" s="24">
        <v>0.6</v>
      </c>
      <c r="F181" s="24">
        <v>0.6</v>
      </c>
      <c r="G181" s="11" t="s">
        <v>10</v>
      </c>
      <c r="H181" s="159">
        <v>5.0999999999999996</v>
      </c>
      <c r="I181" s="42">
        <v>43444</v>
      </c>
      <c r="J181" s="42">
        <v>43481</v>
      </c>
      <c r="K181" s="42"/>
    </row>
    <row r="182" spans="1:11" ht="15.75" thickBot="1" x14ac:dyDescent="0.3">
      <c r="A182" s="37" t="s">
        <v>28</v>
      </c>
      <c r="B182" s="38" t="s">
        <v>144</v>
      </c>
      <c r="C182" s="38" t="s">
        <v>103</v>
      </c>
      <c r="D182" s="39">
        <v>200</v>
      </c>
      <c r="E182" s="24">
        <v>0</v>
      </c>
      <c r="F182" s="24">
        <v>1.2</v>
      </c>
      <c r="G182" s="11" t="s">
        <v>10</v>
      </c>
      <c r="H182" s="159">
        <v>25.8</v>
      </c>
      <c r="I182" s="42">
        <v>43481</v>
      </c>
      <c r="J182" s="42">
        <v>43481</v>
      </c>
      <c r="K182" s="42"/>
    </row>
    <row r="183" spans="1:11" ht="15.75" thickBot="1" x14ac:dyDescent="0.3">
      <c r="A183" s="37" t="s">
        <v>28</v>
      </c>
      <c r="B183" s="38" t="s">
        <v>145</v>
      </c>
      <c r="C183" s="38" t="s">
        <v>103</v>
      </c>
      <c r="D183" s="39">
        <v>200</v>
      </c>
      <c r="E183" s="24">
        <v>0</v>
      </c>
      <c r="F183" s="24">
        <v>0.6</v>
      </c>
      <c r="G183" s="11" t="s">
        <v>10</v>
      </c>
      <c r="H183" s="159">
        <v>5.4</v>
      </c>
      <c r="I183" s="42">
        <v>43502</v>
      </c>
      <c r="J183" s="42">
        <v>43511</v>
      </c>
      <c r="K183" s="42"/>
    </row>
    <row r="184" spans="1:11" ht="15.75" thickBot="1" x14ac:dyDescent="0.3">
      <c r="A184" s="37" t="s">
        <v>28</v>
      </c>
      <c r="B184" s="38" t="s">
        <v>147</v>
      </c>
      <c r="C184" s="38" t="s">
        <v>103</v>
      </c>
      <c r="D184" s="39">
        <v>200</v>
      </c>
      <c r="E184" s="24">
        <v>0</v>
      </c>
      <c r="F184" s="24">
        <v>1.8</v>
      </c>
      <c r="G184" s="11" t="s">
        <v>10</v>
      </c>
      <c r="H184" s="161">
        <v>33.299999999999997</v>
      </c>
      <c r="I184" s="42">
        <v>43525</v>
      </c>
      <c r="J184" s="42">
        <v>43525</v>
      </c>
      <c r="K184" s="42"/>
    </row>
    <row r="185" spans="1:11" ht="15.75" thickBot="1" x14ac:dyDescent="0.3">
      <c r="A185" s="37" t="s">
        <v>28</v>
      </c>
      <c r="B185" s="38" t="s">
        <v>148</v>
      </c>
      <c r="C185" s="38" t="s">
        <v>103</v>
      </c>
      <c r="D185" s="39">
        <v>200</v>
      </c>
      <c r="E185" s="24">
        <v>0</v>
      </c>
      <c r="F185" s="24">
        <v>1.2</v>
      </c>
      <c r="G185" s="11" t="s">
        <v>10</v>
      </c>
      <c r="H185" s="162">
        <v>6.6</v>
      </c>
      <c r="I185" s="42">
        <v>43559</v>
      </c>
      <c r="J185" s="42">
        <v>43559</v>
      </c>
      <c r="K185" s="42"/>
    </row>
    <row r="186" spans="1:11" ht="15.75" thickBot="1" x14ac:dyDescent="0.3">
      <c r="A186" s="37" t="s">
        <v>28</v>
      </c>
      <c r="B186" s="38" t="s">
        <v>149</v>
      </c>
      <c r="C186" s="38" t="s">
        <v>103</v>
      </c>
      <c r="D186" s="39">
        <v>200</v>
      </c>
      <c r="E186" s="24">
        <v>0</v>
      </c>
      <c r="F186" s="24">
        <v>2.7</v>
      </c>
      <c r="G186" s="11" t="s">
        <v>10</v>
      </c>
      <c r="H186" s="163">
        <v>11.1</v>
      </c>
      <c r="I186" s="42">
        <v>43588</v>
      </c>
      <c r="J186" s="42">
        <v>43588</v>
      </c>
      <c r="K186" s="42"/>
    </row>
    <row r="187" spans="1:11" ht="15.75" thickBot="1" x14ac:dyDescent="0.3">
      <c r="A187" s="37" t="s">
        <v>28</v>
      </c>
      <c r="B187" s="38" t="s">
        <v>150</v>
      </c>
      <c r="C187" s="38" t="s">
        <v>103</v>
      </c>
      <c r="D187" s="39">
        <v>200</v>
      </c>
      <c r="E187" s="24">
        <v>0</v>
      </c>
      <c r="F187" s="24">
        <v>3.1</v>
      </c>
      <c r="G187" s="11" t="s">
        <v>10</v>
      </c>
      <c r="H187" s="165">
        <v>22</v>
      </c>
      <c r="I187" s="42">
        <v>43620</v>
      </c>
      <c r="J187" s="42">
        <v>43620</v>
      </c>
      <c r="K187" s="42"/>
    </row>
    <row r="188" spans="1:11" ht="15.75" thickBot="1" x14ac:dyDescent="0.3">
      <c r="A188" s="37" t="s">
        <v>28</v>
      </c>
      <c r="B188" s="38" t="s">
        <v>152</v>
      </c>
      <c r="C188" s="38" t="s">
        <v>103</v>
      </c>
      <c r="D188" s="39">
        <v>200</v>
      </c>
      <c r="E188" s="24">
        <v>0</v>
      </c>
      <c r="F188" s="24">
        <v>1.5</v>
      </c>
      <c r="G188" s="11" t="s">
        <v>10</v>
      </c>
      <c r="H188" s="166">
        <v>4.8</v>
      </c>
      <c r="I188" s="42">
        <v>43650</v>
      </c>
      <c r="J188" s="42">
        <v>43650</v>
      </c>
      <c r="K188" s="42"/>
    </row>
    <row r="189" spans="1:11" ht="15.75" thickBot="1" x14ac:dyDescent="0.3">
      <c r="A189" s="37" t="s">
        <v>28</v>
      </c>
      <c r="B189" s="38" t="s">
        <v>153</v>
      </c>
      <c r="C189" s="38" t="s">
        <v>103</v>
      </c>
      <c r="D189" s="39">
        <v>200</v>
      </c>
      <c r="E189" s="24">
        <v>0</v>
      </c>
      <c r="F189" s="24">
        <v>1.3</v>
      </c>
      <c r="G189" s="11" t="s">
        <v>10</v>
      </c>
      <c r="H189" s="167">
        <v>5.7</v>
      </c>
      <c r="I189" s="42">
        <v>43681</v>
      </c>
      <c r="J189" s="42">
        <v>43685</v>
      </c>
      <c r="K189" s="42"/>
    </row>
    <row r="190" spans="1:11" ht="15.75" thickBot="1" x14ac:dyDescent="0.3">
      <c r="A190" s="37" t="s">
        <v>28</v>
      </c>
      <c r="B190" s="38" t="s">
        <v>154</v>
      </c>
      <c r="C190" s="38" t="s">
        <v>103</v>
      </c>
      <c r="D190" s="39">
        <v>200</v>
      </c>
      <c r="E190" s="24">
        <v>0</v>
      </c>
      <c r="F190" s="24">
        <v>1.4</v>
      </c>
      <c r="G190" s="11" t="s">
        <v>10</v>
      </c>
      <c r="H190" s="168">
        <v>3.9</v>
      </c>
      <c r="I190" s="42">
        <v>43711</v>
      </c>
      <c r="J190" s="42">
        <v>43711</v>
      </c>
      <c r="K190" s="42"/>
    </row>
    <row r="191" spans="1:11" ht="15.75" thickBot="1" x14ac:dyDescent="0.3">
      <c r="A191" s="37" t="s">
        <v>28</v>
      </c>
      <c r="B191" s="38" t="s">
        <v>156</v>
      </c>
      <c r="C191" s="38" t="s">
        <v>103</v>
      </c>
      <c r="D191" s="39">
        <v>200</v>
      </c>
      <c r="E191" s="24">
        <v>0</v>
      </c>
      <c r="F191" s="24">
        <v>1.8</v>
      </c>
      <c r="G191" s="11" t="s">
        <v>10</v>
      </c>
      <c r="H191" s="170">
        <v>6.3</v>
      </c>
      <c r="I191" s="42">
        <v>43741</v>
      </c>
      <c r="J191" s="42">
        <v>43747</v>
      </c>
      <c r="K191" s="42"/>
    </row>
    <row r="192" spans="1:11" ht="15.75" thickBot="1" x14ac:dyDescent="0.3">
      <c r="A192" s="37" t="s">
        <v>28</v>
      </c>
      <c r="B192" s="38" t="s">
        <v>157</v>
      </c>
      <c r="C192" s="38" t="s">
        <v>103</v>
      </c>
      <c r="D192" s="39">
        <v>200</v>
      </c>
      <c r="E192" s="24">
        <v>0</v>
      </c>
      <c r="F192" s="24">
        <v>0.9</v>
      </c>
      <c r="G192" s="11" t="s">
        <v>10</v>
      </c>
      <c r="H192" s="171">
        <v>11.1</v>
      </c>
      <c r="I192" s="42">
        <v>43774</v>
      </c>
      <c r="J192" s="42">
        <v>43774</v>
      </c>
      <c r="K192" s="42"/>
    </row>
    <row r="193" spans="1:11" ht="15.75" thickBot="1" x14ac:dyDescent="0.3">
      <c r="A193" s="37" t="s">
        <v>28</v>
      </c>
      <c r="B193" s="38" t="s">
        <v>158</v>
      </c>
      <c r="C193" s="38" t="s">
        <v>103</v>
      </c>
      <c r="D193" s="39">
        <v>200</v>
      </c>
      <c r="E193" s="24">
        <v>0</v>
      </c>
      <c r="F193" s="24">
        <v>0.9</v>
      </c>
      <c r="G193" s="11" t="s">
        <v>10</v>
      </c>
      <c r="H193" s="172">
        <v>3</v>
      </c>
      <c r="I193" s="42">
        <v>43804</v>
      </c>
      <c r="J193" s="42">
        <v>43804</v>
      </c>
      <c r="K193" s="42"/>
    </row>
    <row r="194" spans="1:11" ht="15.75" thickBot="1" x14ac:dyDescent="0.3">
      <c r="A194" s="37" t="s">
        <v>28</v>
      </c>
      <c r="B194" s="38" t="s">
        <v>159</v>
      </c>
      <c r="C194" s="38" t="s">
        <v>103</v>
      </c>
      <c r="D194" s="39">
        <v>200</v>
      </c>
      <c r="E194" s="24">
        <v>0</v>
      </c>
      <c r="F194" s="24">
        <v>1.5</v>
      </c>
      <c r="G194" s="11" t="s">
        <v>10</v>
      </c>
      <c r="H194" s="174">
        <v>5.4</v>
      </c>
      <c r="I194" s="42">
        <v>43833</v>
      </c>
      <c r="J194" s="42">
        <v>43836</v>
      </c>
      <c r="K194" s="42"/>
    </row>
    <row r="195" spans="1:11" ht="15.75" thickBot="1" x14ac:dyDescent="0.3">
      <c r="A195" s="37" t="s">
        <v>28</v>
      </c>
      <c r="B195" s="38" t="s">
        <v>160</v>
      </c>
      <c r="C195" s="38" t="s">
        <v>103</v>
      </c>
      <c r="D195" s="39">
        <v>200</v>
      </c>
      <c r="E195" s="24">
        <v>0</v>
      </c>
      <c r="F195" s="24">
        <v>0.9</v>
      </c>
      <c r="G195" s="11" t="s">
        <v>10</v>
      </c>
      <c r="H195" s="175">
        <v>6.9</v>
      </c>
      <c r="I195" s="42">
        <v>43867</v>
      </c>
      <c r="J195" s="42">
        <v>43867</v>
      </c>
      <c r="K195" s="42"/>
    </row>
    <row r="196" spans="1:11" ht="15.75" thickBot="1" x14ac:dyDescent="0.3">
      <c r="A196" s="37" t="s">
        <v>28</v>
      </c>
      <c r="B196" s="38" t="s">
        <v>161</v>
      </c>
      <c r="C196" s="38" t="s">
        <v>103</v>
      </c>
      <c r="D196" s="39">
        <v>200</v>
      </c>
      <c r="E196" s="24">
        <v>0</v>
      </c>
      <c r="F196" s="24">
        <v>1.2</v>
      </c>
      <c r="G196" s="11" t="s">
        <v>10</v>
      </c>
      <c r="H196" s="177">
        <v>4.2</v>
      </c>
      <c r="I196" s="42">
        <v>43896</v>
      </c>
      <c r="J196" s="42">
        <v>43896</v>
      </c>
      <c r="K196" s="42"/>
    </row>
    <row r="197" spans="1:11" ht="15.75" thickBot="1" x14ac:dyDescent="0.3">
      <c r="A197" s="37" t="s">
        <v>28</v>
      </c>
      <c r="B197" s="38" t="s">
        <v>162</v>
      </c>
      <c r="C197" s="38" t="s">
        <v>103</v>
      </c>
      <c r="D197" s="39">
        <v>200</v>
      </c>
      <c r="E197" s="24">
        <v>0</v>
      </c>
      <c r="F197" s="24">
        <v>5</v>
      </c>
      <c r="G197" s="11" t="s">
        <v>10</v>
      </c>
      <c r="H197" s="178">
        <v>11.1</v>
      </c>
      <c r="I197" s="42">
        <v>43928</v>
      </c>
      <c r="J197" s="42">
        <v>43928</v>
      </c>
      <c r="K197" s="42"/>
    </row>
    <row r="198" spans="1:11" ht="15.75" thickBot="1" x14ac:dyDescent="0.3">
      <c r="A198" s="37" t="s">
        <v>28</v>
      </c>
      <c r="B198" s="38" t="s">
        <v>164</v>
      </c>
      <c r="C198" s="38" t="s">
        <v>103</v>
      </c>
      <c r="D198" s="39">
        <v>200</v>
      </c>
      <c r="E198" s="24">
        <v>0</v>
      </c>
      <c r="F198" s="24">
        <v>4.9000000000000004</v>
      </c>
      <c r="G198" s="11" t="s">
        <v>10</v>
      </c>
      <c r="H198" s="181">
        <v>60.9</v>
      </c>
      <c r="I198" s="42">
        <v>43957</v>
      </c>
      <c r="J198" s="42">
        <v>43957</v>
      </c>
      <c r="K198" s="42"/>
    </row>
    <row r="199" spans="1:11" ht="15.75" thickBot="1" x14ac:dyDescent="0.3">
      <c r="A199" s="37" t="s">
        <v>28</v>
      </c>
      <c r="B199" s="38" t="s">
        <v>165</v>
      </c>
      <c r="C199" s="38" t="s">
        <v>103</v>
      </c>
      <c r="D199" s="39">
        <v>200</v>
      </c>
      <c r="E199" s="24">
        <v>0</v>
      </c>
      <c r="F199" s="24">
        <v>1.1000000000000001</v>
      </c>
      <c r="G199" s="11" t="s">
        <v>10</v>
      </c>
      <c r="H199" s="182">
        <v>3.9</v>
      </c>
      <c r="I199" s="42">
        <v>43985</v>
      </c>
      <c r="J199" s="42">
        <v>43985</v>
      </c>
      <c r="K199" s="42"/>
    </row>
    <row r="200" spans="1:11" ht="15.75" thickBot="1" x14ac:dyDescent="0.3">
      <c r="A200" s="37" t="s">
        <v>28</v>
      </c>
      <c r="B200" s="38" t="s">
        <v>167</v>
      </c>
      <c r="C200" s="38" t="s">
        <v>103</v>
      </c>
      <c r="D200" s="39">
        <v>200</v>
      </c>
      <c r="E200" s="24">
        <v>0</v>
      </c>
      <c r="F200" s="24">
        <v>1.4</v>
      </c>
      <c r="G200" s="11" t="s">
        <v>10</v>
      </c>
      <c r="H200" s="184">
        <v>5.0999999999999996</v>
      </c>
      <c r="I200" s="42">
        <v>44015</v>
      </c>
      <c r="J200" s="42">
        <v>44015</v>
      </c>
      <c r="K200" s="42"/>
    </row>
    <row r="201" spans="1:11" ht="15.75" thickBot="1" x14ac:dyDescent="0.3">
      <c r="A201" s="37" t="s">
        <v>28</v>
      </c>
      <c r="B201" s="38" t="s">
        <v>166</v>
      </c>
      <c r="C201" s="38" t="s">
        <v>103</v>
      </c>
      <c r="D201" s="39">
        <v>200</v>
      </c>
      <c r="E201" s="24">
        <v>0</v>
      </c>
      <c r="F201" s="24">
        <v>0.7</v>
      </c>
      <c r="G201" s="11" t="s">
        <v>10</v>
      </c>
      <c r="H201" s="184">
        <v>4.8</v>
      </c>
      <c r="I201" s="42">
        <v>44046</v>
      </c>
      <c r="J201" s="42">
        <v>44046</v>
      </c>
      <c r="K201" s="42"/>
    </row>
    <row r="202" spans="1:11" ht="15.75" thickBot="1" x14ac:dyDescent="0.3">
      <c r="A202" s="37" t="s">
        <v>28</v>
      </c>
      <c r="B202" s="38" t="s">
        <v>168</v>
      </c>
      <c r="C202" s="38" t="s">
        <v>103</v>
      </c>
      <c r="D202" s="39">
        <v>200</v>
      </c>
      <c r="E202" s="24">
        <v>0</v>
      </c>
      <c r="F202" s="24">
        <v>1.2</v>
      </c>
      <c r="G202" s="11" t="s">
        <v>10</v>
      </c>
      <c r="H202" s="186">
        <v>9.6</v>
      </c>
      <c r="I202" s="42">
        <v>44075</v>
      </c>
      <c r="J202" s="42">
        <v>44075</v>
      </c>
      <c r="K202" s="42"/>
    </row>
    <row r="203" spans="1:11" ht="15.75" thickBot="1" x14ac:dyDescent="0.3">
      <c r="A203" s="37" t="s">
        <v>28</v>
      </c>
      <c r="B203" s="38" t="s">
        <v>169</v>
      </c>
      <c r="C203" s="38" t="s">
        <v>103</v>
      </c>
      <c r="D203" s="39">
        <v>200</v>
      </c>
      <c r="E203" s="24">
        <v>0</v>
      </c>
      <c r="F203" s="24">
        <v>3</v>
      </c>
      <c r="G203" s="11" t="s">
        <v>10</v>
      </c>
      <c r="H203" s="187">
        <v>8.4</v>
      </c>
      <c r="I203" s="42">
        <v>44106</v>
      </c>
      <c r="J203" s="42">
        <v>44106</v>
      </c>
      <c r="K203" s="42"/>
    </row>
    <row r="204" spans="1:11" ht="15.75" thickBot="1" x14ac:dyDescent="0.3">
      <c r="A204" s="37" t="s">
        <v>28</v>
      </c>
      <c r="B204" s="38" t="s">
        <v>170</v>
      </c>
      <c r="C204" s="38" t="s">
        <v>103</v>
      </c>
      <c r="D204" s="39">
        <v>200</v>
      </c>
      <c r="E204" s="24">
        <v>0</v>
      </c>
      <c r="F204" s="24">
        <v>4.8</v>
      </c>
      <c r="G204" s="11" t="s">
        <v>10</v>
      </c>
      <c r="H204" s="188">
        <v>15</v>
      </c>
      <c r="I204" s="42">
        <v>44137</v>
      </c>
      <c r="J204" s="42">
        <v>44137</v>
      </c>
      <c r="K204" s="42"/>
    </row>
    <row r="205" spans="1:11" ht="15.75" thickBot="1" x14ac:dyDescent="0.3">
      <c r="A205" s="37" t="s">
        <v>28</v>
      </c>
      <c r="B205" s="38" t="s">
        <v>171</v>
      </c>
      <c r="C205" s="38" t="s">
        <v>103</v>
      </c>
      <c r="D205" s="39">
        <v>200</v>
      </c>
      <c r="E205" s="24">
        <v>0</v>
      </c>
      <c r="F205" s="24">
        <v>3.6</v>
      </c>
      <c r="G205" s="11" t="s">
        <v>10</v>
      </c>
      <c r="H205" s="190">
        <v>17.399999999999999</v>
      </c>
      <c r="I205" s="42">
        <v>44169</v>
      </c>
      <c r="J205" s="42">
        <v>44169</v>
      </c>
      <c r="K205" s="42"/>
    </row>
    <row r="206" spans="1:11" ht="15.75" thickBot="1" x14ac:dyDescent="0.3">
      <c r="A206" s="37" t="s">
        <v>28</v>
      </c>
      <c r="B206" s="38" t="s">
        <v>172</v>
      </c>
      <c r="C206" s="38" t="s">
        <v>103</v>
      </c>
      <c r="D206" s="39">
        <v>200</v>
      </c>
      <c r="E206" s="24">
        <v>0</v>
      </c>
      <c r="F206" s="24">
        <v>4.8</v>
      </c>
      <c r="G206" s="11" t="s">
        <v>10</v>
      </c>
      <c r="H206" s="191">
        <v>12.9</v>
      </c>
      <c r="I206" s="42">
        <v>44199</v>
      </c>
      <c r="J206" s="42">
        <v>44199</v>
      </c>
      <c r="K206" s="42"/>
    </row>
    <row r="207" spans="1:11" ht="15.75" thickBot="1" x14ac:dyDescent="0.3">
      <c r="A207" s="37" t="s">
        <v>28</v>
      </c>
      <c r="B207" s="38" t="s">
        <v>173</v>
      </c>
      <c r="C207" s="38" t="s">
        <v>103</v>
      </c>
      <c r="D207" s="39">
        <v>200</v>
      </c>
      <c r="E207" s="24">
        <v>0</v>
      </c>
      <c r="F207" s="24">
        <v>4.3</v>
      </c>
      <c r="G207" s="11" t="s">
        <v>10</v>
      </c>
      <c r="H207" s="192">
        <v>15</v>
      </c>
      <c r="I207" s="42">
        <v>44239</v>
      </c>
      <c r="J207" s="42">
        <v>44239</v>
      </c>
      <c r="K207" s="42"/>
    </row>
    <row r="208" spans="1:11" ht="15.75" thickBot="1" x14ac:dyDescent="0.3">
      <c r="A208" s="37" t="s">
        <v>28</v>
      </c>
      <c r="B208" s="38" t="s">
        <v>174</v>
      </c>
      <c r="C208" s="38" t="s">
        <v>103</v>
      </c>
      <c r="D208" s="39">
        <v>200</v>
      </c>
      <c r="E208" s="24">
        <v>0</v>
      </c>
      <c r="F208" s="24">
        <v>5.2</v>
      </c>
      <c r="G208" s="11" t="s">
        <v>10</v>
      </c>
      <c r="H208" s="193">
        <v>9.3000000000000007</v>
      </c>
      <c r="I208" s="42">
        <v>44257</v>
      </c>
      <c r="J208" s="42">
        <v>44257</v>
      </c>
      <c r="K208" s="42"/>
    </row>
    <row r="209" spans="1:11" ht="15.75" thickBot="1" x14ac:dyDescent="0.3">
      <c r="A209" s="37" t="s">
        <v>28</v>
      </c>
      <c r="B209" s="38" t="s">
        <v>177</v>
      </c>
      <c r="C209" s="38" t="s">
        <v>103</v>
      </c>
      <c r="D209" s="39">
        <v>200</v>
      </c>
      <c r="E209" s="24">
        <v>0.6</v>
      </c>
      <c r="F209" s="24">
        <v>4.8</v>
      </c>
      <c r="G209" s="11" t="s">
        <v>10</v>
      </c>
      <c r="H209" s="203">
        <v>14.4</v>
      </c>
      <c r="I209" s="42">
        <v>44294</v>
      </c>
      <c r="J209" s="42">
        <v>44294</v>
      </c>
      <c r="K209" s="42"/>
    </row>
    <row r="210" spans="1:11" ht="15.75" thickBot="1" x14ac:dyDescent="0.3">
      <c r="A210" s="37" t="s">
        <v>28</v>
      </c>
      <c r="B210" s="38" t="s">
        <v>178</v>
      </c>
      <c r="C210" s="38" t="s">
        <v>103</v>
      </c>
      <c r="D210" s="39">
        <v>200</v>
      </c>
      <c r="E210" s="24">
        <v>0</v>
      </c>
      <c r="F210" s="24">
        <v>1.9</v>
      </c>
      <c r="G210" s="11" t="s">
        <v>10</v>
      </c>
      <c r="H210" s="205">
        <v>6.3</v>
      </c>
      <c r="I210" s="42">
        <v>44320</v>
      </c>
      <c r="J210" s="42">
        <v>44320</v>
      </c>
      <c r="K210" s="42"/>
    </row>
    <row r="211" spans="1:11" ht="15.75" thickBot="1" x14ac:dyDescent="0.3">
      <c r="A211" s="37" t="s">
        <v>28</v>
      </c>
      <c r="B211" s="38" t="s">
        <v>179</v>
      </c>
      <c r="C211" s="38" t="s">
        <v>103</v>
      </c>
      <c r="D211" s="39">
        <v>200</v>
      </c>
      <c r="E211" s="24">
        <v>0</v>
      </c>
      <c r="F211" s="24">
        <v>2.9</v>
      </c>
      <c r="G211" s="11" t="s">
        <v>10</v>
      </c>
      <c r="H211" s="206">
        <v>10.8</v>
      </c>
      <c r="I211" s="42">
        <v>44362</v>
      </c>
      <c r="J211" s="42">
        <v>44362</v>
      </c>
      <c r="K211" s="42"/>
    </row>
    <row r="212" spans="1:11" ht="15.75" thickBot="1" x14ac:dyDescent="0.3">
      <c r="A212" s="37" t="s">
        <v>28</v>
      </c>
      <c r="B212" s="38" t="s">
        <v>180</v>
      </c>
      <c r="C212" s="38" t="s">
        <v>103</v>
      </c>
      <c r="D212" s="39">
        <v>200</v>
      </c>
      <c r="E212" s="24">
        <v>0</v>
      </c>
      <c r="F212" s="24">
        <v>2.7</v>
      </c>
      <c r="G212" s="11" t="s">
        <v>10</v>
      </c>
      <c r="H212" s="209">
        <v>7.8</v>
      </c>
      <c r="I212" s="42">
        <v>44383</v>
      </c>
      <c r="J212" s="42">
        <v>44383</v>
      </c>
      <c r="K212" s="42"/>
    </row>
    <row r="213" spans="1:11" ht="15.75" thickBot="1" x14ac:dyDescent="0.3">
      <c r="A213" s="37" t="s">
        <v>28</v>
      </c>
      <c r="B213" s="38" t="s">
        <v>181</v>
      </c>
      <c r="C213" s="38" t="s">
        <v>103</v>
      </c>
      <c r="D213" s="39">
        <v>200</v>
      </c>
      <c r="E213" s="24">
        <v>0</v>
      </c>
      <c r="F213" s="24">
        <v>3.9</v>
      </c>
      <c r="G213" s="11" t="s">
        <v>10</v>
      </c>
      <c r="H213" s="211">
        <v>7.5</v>
      </c>
      <c r="I213" s="42">
        <v>44427</v>
      </c>
      <c r="J213" s="42">
        <v>44427</v>
      </c>
      <c r="K213" s="42"/>
    </row>
    <row r="214" spans="1:11" ht="15.75" thickBot="1" x14ac:dyDescent="0.3">
      <c r="A214" s="37" t="s">
        <v>28</v>
      </c>
      <c r="B214" s="38" t="s">
        <v>182</v>
      </c>
      <c r="C214" s="38" t="s">
        <v>103</v>
      </c>
      <c r="D214" s="39">
        <v>200</v>
      </c>
      <c r="E214" s="24">
        <v>0</v>
      </c>
      <c r="F214" s="24">
        <v>2.4</v>
      </c>
      <c r="G214" s="11" t="s">
        <v>10</v>
      </c>
      <c r="H214" s="213">
        <v>7.2</v>
      </c>
      <c r="I214" s="42">
        <v>44453</v>
      </c>
      <c r="J214" s="42">
        <v>44453</v>
      </c>
      <c r="K214" s="42"/>
    </row>
    <row r="215" spans="1:11" ht="15.75" thickBot="1" x14ac:dyDescent="0.3">
      <c r="A215" s="37" t="s">
        <v>28</v>
      </c>
      <c r="B215" s="38" t="s">
        <v>184</v>
      </c>
      <c r="C215" s="38" t="s">
        <v>103</v>
      </c>
      <c r="D215" s="39">
        <v>200</v>
      </c>
      <c r="E215" s="24">
        <v>0</v>
      </c>
      <c r="F215" s="24">
        <v>2.7</v>
      </c>
      <c r="G215" s="11" t="s">
        <v>10</v>
      </c>
      <c r="H215" s="216">
        <v>6.6</v>
      </c>
      <c r="I215" s="42">
        <v>44488</v>
      </c>
      <c r="J215" s="42">
        <v>44488</v>
      </c>
      <c r="K215" s="42"/>
    </row>
    <row r="216" spans="1:11" ht="15.75" thickBot="1" x14ac:dyDescent="0.3">
      <c r="A216" s="37" t="s">
        <v>28</v>
      </c>
      <c r="B216" s="38" t="s">
        <v>185</v>
      </c>
      <c r="C216" s="38" t="s">
        <v>103</v>
      </c>
      <c r="D216" s="39">
        <v>200</v>
      </c>
      <c r="E216" s="24">
        <v>0</v>
      </c>
      <c r="F216" s="24">
        <v>2.2999999999999998</v>
      </c>
      <c r="G216" s="11" t="s">
        <v>10</v>
      </c>
      <c r="H216" s="218">
        <v>6.6</v>
      </c>
      <c r="I216" s="42">
        <v>44518</v>
      </c>
      <c r="J216" s="42">
        <v>44518</v>
      </c>
      <c r="K216" s="42"/>
    </row>
    <row r="217" spans="1:11" ht="15.75" thickBot="1" x14ac:dyDescent="0.3">
      <c r="A217" s="37" t="s">
        <v>28</v>
      </c>
      <c r="B217" s="38" t="s">
        <v>186</v>
      </c>
      <c r="C217" s="38" t="s">
        <v>103</v>
      </c>
      <c r="D217" s="39">
        <v>200</v>
      </c>
      <c r="E217" s="24">
        <v>0</v>
      </c>
      <c r="F217" s="24">
        <v>2.7</v>
      </c>
      <c r="G217" s="11" t="s">
        <v>10</v>
      </c>
      <c r="H217" s="220">
        <v>6.3</v>
      </c>
      <c r="I217" s="42">
        <v>44537</v>
      </c>
      <c r="J217" s="42">
        <v>44537</v>
      </c>
      <c r="K217" s="42"/>
    </row>
    <row r="218" spans="1:11" ht="15.75" thickBot="1" x14ac:dyDescent="0.3">
      <c r="A218" s="37" t="s">
        <v>28</v>
      </c>
      <c r="B218" s="38" t="s">
        <v>187</v>
      </c>
      <c r="C218" s="38" t="s">
        <v>103</v>
      </c>
      <c r="D218" s="39">
        <v>200</v>
      </c>
      <c r="E218" s="24">
        <v>0</v>
      </c>
      <c r="F218" s="24">
        <v>3</v>
      </c>
      <c r="G218" s="11" t="s">
        <v>10</v>
      </c>
      <c r="H218" s="222">
        <v>12.6</v>
      </c>
      <c r="I218" s="42">
        <v>44575</v>
      </c>
      <c r="J218" s="42">
        <v>44575</v>
      </c>
      <c r="K218" s="42"/>
    </row>
    <row r="219" spans="1:11" ht="15.75" thickBot="1" x14ac:dyDescent="0.3">
      <c r="A219" s="37" t="s">
        <v>28</v>
      </c>
      <c r="B219" s="48" t="s">
        <v>189</v>
      </c>
      <c r="C219" s="38" t="s">
        <v>103</v>
      </c>
      <c r="D219" s="39">
        <v>200</v>
      </c>
      <c r="E219" s="24">
        <v>1.2</v>
      </c>
      <c r="F219" s="24">
        <v>2.7</v>
      </c>
      <c r="G219" s="11" t="s">
        <v>10</v>
      </c>
      <c r="H219" s="225">
        <v>6.3</v>
      </c>
      <c r="I219" s="42">
        <v>44622</v>
      </c>
      <c r="J219" s="42">
        <v>44622</v>
      </c>
      <c r="K219" s="42"/>
    </row>
    <row r="220" spans="1:11" ht="15.75" thickBot="1" x14ac:dyDescent="0.3">
      <c r="A220" s="37" t="s">
        <v>28</v>
      </c>
      <c r="B220" s="48" t="s">
        <v>190</v>
      </c>
      <c r="C220" s="38" t="s">
        <v>103</v>
      </c>
      <c r="D220" s="39">
        <v>200</v>
      </c>
      <c r="E220" s="24">
        <v>0</v>
      </c>
      <c r="F220" s="24">
        <v>3</v>
      </c>
      <c r="G220" s="11" t="s">
        <v>10</v>
      </c>
      <c r="H220" s="225">
        <v>9</v>
      </c>
      <c r="I220" s="42">
        <v>44622</v>
      </c>
      <c r="J220" s="42">
        <v>44622</v>
      </c>
      <c r="K220" s="42"/>
    </row>
    <row r="221" spans="1:11" ht="15.75" thickBot="1" x14ac:dyDescent="0.3">
      <c r="A221" s="37" t="s">
        <v>28</v>
      </c>
      <c r="B221" s="48" t="s">
        <v>193</v>
      </c>
      <c r="C221" s="38" t="s">
        <v>103</v>
      </c>
      <c r="D221" s="39">
        <v>200</v>
      </c>
      <c r="E221" s="24">
        <v>0</v>
      </c>
      <c r="F221" s="24">
        <v>1.2</v>
      </c>
      <c r="G221" s="11" t="s">
        <v>10</v>
      </c>
      <c r="H221" s="227">
        <v>10.199999999999999</v>
      </c>
      <c r="I221" s="42">
        <v>44656</v>
      </c>
      <c r="J221" s="42">
        <v>44656</v>
      </c>
      <c r="K221" s="42"/>
    </row>
    <row r="222" spans="1:11" ht="16.5" thickBot="1" x14ac:dyDescent="0.3">
      <c r="A222" s="52" t="s">
        <v>58</v>
      </c>
      <c r="B222" s="22"/>
      <c r="C222" s="22"/>
      <c r="D222" s="23"/>
      <c r="E222" s="23"/>
      <c r="F222" s="23"/>
      <c r="G222" s="23"/>
      <c r="H222" s="23"/>
      <c r="I222" s="23"/>
    </row>
    <row r="223" spans="1:11" ht="15.75" thickBot="1" x14ac:dyDescent="0.3">
      <c r="A223" s="53" t="s">
        <v>59</v>
      </c>
      <c r="B223" s="53" t="s">
        <v>60</v>
      </c>
      <c r="C223" s="233" t="s">
        <v>61</v>
      </c>
      <c r="D223" s="234"/>
      <c r="E223" s="233" t="s">
        <v>62</v>
      </c>
      <c r="F223" s="234"/>
      <c r="G223" s="201"/>
      <c r="H223" s="233" t="s">
        <v>63</v>
      </c>
      <c r="I223" s="234"/>
      <c r="J223" s="197" t="s">
        <v>64</v>
      </c>
      <c r="K223" s="198"/>
    </row>
    <row r="224" spans="1:11" ht="16.5" thickTop="1" thickBot="1" x14ac:dyDescent="0.3">
      <c r="A224" s="54" t="s">
        <v>65</v>
      </c>
      <c r="B224" s="54"/>
      <c r="C224" s="228"/>
      <c r="D224" s="229"/>
      <c r="E224" s="230"/>
      <c r="F224" s="229"/>
      <c r="G224" s="202"/>
      <c r="H224" s="231"/>
      <c r="I224" s="232"/>
      <c r="J224" s="195"/>
      <c r="K224" s="196"/>
    </row>
    <row r="225" spans="1:11" x14ac:dyDescent="0.25">
      <c r="A225" s="55"/>
      <c r="B225" s="56"/>
      <c r="C225" s="57"/>
      <c r="D225" s="58"/>
      <c r="E225" s="58"/>
      <c r="F225" s="58"/>
      <c r="G225" s="58"/>
      <c r="H225" s="58"/>
      <c r="I225" s="58"/>
      <c r="J225" s="58"/>
      <c r="K225" s="34"/>
    </row>
    <row r="226" spans="1:11" x14ac:dyDescent="0.25">
      <c r="A226" s="55"/>
      <c r="B226" s="56"/>
      <c r="C226" s="57"/>
      <c r="D226" s="58"/>
      <c r="E226" s="58"/>
      <c r="F226" s="58"/>
      <c r="G226" s="58"/>
      <c r="H226" s="58"/>
      <c r="I226" s="58"/>
      <c r="J226" s="58"/>
    </row>
    <row r="227" spans="1:11" x14ac:dyDescent="0.25">
      <c r="A227" s="55" t="s">
        <v>66</v>
      </c>
      <c r="B227" s="56"/>
      <c r="C227" s="57"/>
      <c r="D227" s="58"/>
      <c r="E227" s="58"/>
      <c r="F227" s="58"/>
      <c r="G227" s="58"/>
      <c r="H227" s="58"/>
      <c r="I227" s="58"/>
    </row>
    <row r="228" spans="1:11" x14ac:dyDescent="0.25">
      <c r="A228" s="55"/>
      <c r="B228" s="56"/>
      <c r="C228" s="57"/>
      <c r="D228" s="58"/>
      <c r="E228" s="58"/>
      <c r="F228" s="58"/>
      <c r="G228" s="58"/>
      <c r="H228" s="58"/>
      <c r="I228" s="58"/>
    </row>
  </sheetData>
  <mergeCells count="6">
    <mergeCell ref="C224:D224"/>
    <mergeCell ref="E224:F224"/>
    <mergeCell ref="H224:I224"/>
    <mergeCell ref="C223:D223"/>
    <mergeCell ref="E223:F223"/>
    <mergeCell ref="H223:I223"/>
  </mergeCells>
  <phoneticPr fontId="18" type="noConversion"/>
  <hyperlinks>
    <hyperlink ref="B5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8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13"/>
  <sheetViews>
    <sheetView showGridLines="0" showRuler="0" view="pageLayout" topLeftCell="A46" zoomScaleNormal="100" workbookViewId="0">
      <selection activeCell="B10" sqref="B10"/>
    </sheetView>
  </sheetViews>
  <sheetFormatPr defaultColWidth="0.28515625" defaultRowHeight="15" x14ac:dyDescent="0.25"/>
  <cols>
    <col min="1" max="1" width="29.85546875" style="1" customWidth="1"/>
    <col min="2" max="2" width="26.42578125" style="1" customWidth="1"/>
    <col min="3" max="3" width="10.140625" style="1" customWidth="1"/>
    <col min="4" max="4" width="14.42578125" style="1" customWidth="1"/>
    <col min="5" max="5" width="14.140625" style="1" customWidth="1"/>
    <col min="6" max="7" width="11.28515625" style="1" customWidth="1"/>
    <col min="8" max="8" width="14.42578125" style="1" customWidth="1"/>
    <col min="9" max="9" width="22.28515625" style="1" customWidth="1"/>
    <col min="10" max="10" width="29.85546875" style="1" customWidth="1"/>
    <col min="11" max="16384" width="0.28515625" style="1"/>
  </cols>
  <sheetData>
    <row r="1" spans="1:10" x14ac:dyDescent="0.25">
      <c r="J1" s="1" t="s">
        <v>15</v>
      </c>
    </row>
    <row r="2" spans="1:10" ht="15.75" x14ac:dyDescent="0.25">
      <c r="A2" s="2" t="s">
        <v>0</v>
      </c>
    </row>
    <row r="3" spans="1:10" x14ac:dyDescent="0.25">
      <c r="A3" s="3"/>
    </row>
    <row r="4" spans="1:10" s="7" customFormat="1" ht="17.100000000000001" customHeight="1" x14ac:dyDescent="0.25">
      <c r="A4" s="4" t="s">
        <v>1</v>
      </c>
      <c r="B4" s="5">
        <v>2148</v>
      </c>
      <c r="C4" s="6"/>
      <c r="D4" s="6"/>
    </row>
    <row r="5" spans="1:10" s="7" customFormat="1" ht="17.100000000000001" customHeight="1" x14ac:dyDescent="0.25">
      <c r="A5" s="4" t="s">
        <v>3</v>
      </c>
      <c r="B5" s="8" t="s">
        <v>7</v>
      </c>
      <c r="C5" s="8"/>
      <c r="D5" s="8"/>
      <c r="E5" s="9"/>
      <c r="F5" s="9"/>
      <c r="G5" s="9"/>
      <c r="H5" s="9"/>
      <c r="I5" s="9"/>
      <c r="J5" s="9"/>
    </row>
    <row r="6" spans="1:10" s="7" customFormat="1" ht="17.100000000000001" customHeight="1" x14ac:dyDescent="0.25">
      <c r="A6" s="4" t="s">
        <v>4</v>
      </c>
      <c r="B6" s="5" t="s">
        <v>2</v>
      </c>
      <c r="C6" s="5"/>
      <c r="D6" s="5"/>
      <c r="E6" s="10"/>
      <c r="F6" s="10"/>
      <c r="G6" s="10"/>
      <c r="H6" s="10"/>
      <c r="I6" s="10"/>
      <c r="J6" s="10"/>
    </row>
    <row r="7" spans="1:10" s="7" customFormat="1" ht="17.100000000000001" customHeight="1" x14ac:dyDescent="0.25">
      <c r="A7" s="4" t="s">
        <v>5</v>
      </c>
      <c r="B7" s="5" t="s">
        <v>8</v>
      </c>
      <c r="C7" s="5"/>
      <c r="D7" s="5"/>
      <c r="E7" s="10"/>
      <c r="F7" s="10"/>
      <c r="G7" s="10"/>
      <c r="H7" s="10"/>
      <c r="I7" s="10"/>
      <c r="J7" s="10"/>
    </row>
    <row r="8" spans="1:10" s="7" customFormat="1" ht="12.75" customHeight="1" x14ac:dyDescent="0.25">
      <c r="A8" s="4" t="s">
        <v>6</v>
      </c>
      <c r="B8" s="5" t="s">
        <v>23</v>
      </c>
      <c r="C8" s="5"/>
      <c r="D8" s="5"/>
      <c r="E8" s="10"/>
      <c r="F8" s="10"/>
      <c r="G8" s="10"/>
      <c r="H8" s="10"/>
      <c r="I8" s="10"/>
      <c r="J8" s="10"/>
    </row>
    <row r="9" spans="1:10" s="7" customFormat="1" ht="13.5" customHeight="1" x14ac:dyDescent="0.25">
      <c r="A9" s="4"/>
      <c r="B9" s="5" t="s">
        <v>50</v>
      </c>
      <c r="C9" s="5"/>
      <c r="D9" s="5"/>
      <c r="E9" s="10"/>
      <c r="F9" s="10"/>
      <c r="G9" s="10"/>
      <c r="H9" s="10"/>
      <c r="I9" s="10"/>
      <c r="J9" s="10"/>
    </row>
    <row r="10" spans="1:10" s="7" customFormat="1" ht="12.75" customHeight="1" x14ac:dyDescent="0.25">
      <c r="A10" s="4"/>
      <c r="B10" s="5" t="s">
        <v>55</v>
      </c>
      <c r="C10" s="5"/>
      <c r="D10" s="5"/>
      <c r="E10" s="10"/>
      <c r="F10" s="10"/>
      <c r="G10" s="10"/>
      <c r="H10" s="10"/>
      <c r="I10" s="10"/>
      <c r="J10" s="10"/>
    </row>
    <row r="11" spans="1:10" s="7" customFormat="1" ht="18" customHeight="1" x14ac:dyDescent="0.25">
      <c r="A11" s="4"/>
      <c r="B11" s="5"/>
      <c r="C11" s="5"/>
      <c r="D11" s="5"/>
      <c r="E11" s="10"/>
      <c r="F11" s="10"/>
      <c r="G11" s="10"/>
      <c r="H11" s="10"/>
      <c r="I11" s="10"/>
      <c r="J11" s="10"/>
    </row>
    <row r="12" spans="1:10" x14ac:dyDescent="0.25">
      <c r="A12" s="14" t="s">
        <v>21</v>
      </c>
      <c r="B12" s="31"/>
      <c r="C12" s="31"/>
      <c r="D12" s="16"/>
      <c r="E12" s="16"/>
      <c r="F12" s="17"/>
      <c r="G12" s="14"/>
      <c r="H12" s="12"/>
      <c r="I12" s="13"/>
      <c r="J12" s="34"/>
    </row>
    <row r="13" spans="1:10" ht="15.75" thickBot="1" x14ac:dyDescent="0.3">
      <c r="A13" s="14" t="s">
        <v>22</v>
      </c>
      <c r="B13" s="31" t="s">
        <v>23</v>
      </c>
      <c r="C13" s="18" t="s">
        <v>24</v>
      </c>
      <c r="D13" s="18"/>
      <c r="E13" s="17"/>
      <c r="F13" s="17"/>
      <c r="G13" s="18"/>
      <c r="H13" s="14"/>
      <c r="I13" s="15"/>
      <c r="J13" s="18"/>
    </row>
    <row r="14" spans="1:10" ht="24.75" thickBot="1" x14ac:dyDescent="0.3">
      <c r="A14" s="19" t="s">
        <v>11</v>
      </c>
      <c r="B14" s="19" t="s">
        <v>25</v>
      </c>
      <c r="C14" s="19" t="s">
        <v>9</v>
      </c>
      <c r="D14" s="19" t="s">
        <v>12</v>
      </c>
      <c r="E14" s="19" t="s">
        <v>13</v>
      </c>
      <c r="F14" s="35" t="s">
        <v>14</v>
      </c>
      <c r="G14" s="20" t="s">
        <v>16</v>
      </c>
      <c r="H14" s="20" t="s">
        <v>26</v>
      </c>
      <c r="I14" s="36" t="s">
        <v>27</v>
      </c>
      <c r="J14" s="61" t="s">
        <v>17</v>
      </c>
    </row>
    <row r="15" spans="1:10" ht="15.75" thickBot="1" x14ac:dyDescent="0.3">
      <c r="A15" s="37" t="s">
        <v>28</v>
      </c>
      <c r="B15" s="38" t="s">
        <v>29</v>
      </c>
      <c r="C15" s="38" t="s">
        <v>19</v>
      </c>
      <c r="D15" s="39">
        <v>200</v>
      </c>
      <c r="E15" s="24">
        <v>0</v>
      </c>
      <c r="F15" s="40">
        <v>0</v>
      </c>
      <c r="G15" s="29" t="str">
        <f t="shared" ref="G15:G20" si="0">IF(F15="","",IF(LEFT(F15,1)="&lt;","Yes",IF(F15&lt;D15,"Yes","No")))</f>
        <v>Yes</v>
      </c>
      <c r="H15" s="41">
        <v>41030</v>
      </c>
      <c r="I15" s="42">
        <v>41030</v>
      </c>
      <c r="J15" s="60"/>
    </row>
    <row r="16" spans="1:10" ht="15.75" thickBot="1" x14ac:dyDescent="0.3">
      <c r="A16" s="37" t="s">
        <v>28</v>
      </c>
      <c r="B16" s="38" t="s">
        <v>30</v>
      </c>
      <c r="C16" s="38" t="s">
        <v>19</v>
      </c>
      <c r="D16" s="39">
        <v>200</v>
      </c>
      <c r="E16" s="24">
        <v>0</v>
      </c>
      <c r="F16" s="40">
        <v>0</v>
      </c>
      <c r="G16" s="29" t="str">
        <f t="shared" si="0"/>
        <v>Yes</v>
      </c>
      <c r="H16" s="41">
        <v>41061</v>
      </c>
      <c r="I16" s="42">
        <v>41061</v>
      </c>
      <c r="J16" s="59"/>
    </row>
    <row r="17" spans="1:10" ht="15.75" thickBot="1" x14ac:dyDescent="0.3">
      <c r="A17" s="37" t="s">
        <v>28</v>
      </c>
      <c r="B17" s="38" t="s">
        <v>31</v>
      </c>
      <c r="C17" s="38" t="s">
        <v>19</v>
      </c>
      <c r="D17" s="39">
        <v>200</v>
      </c>
      <c r="E17" s="24">
        <v>0</v>
      </c>
      <c r="F17" s="40">
        <v>0</v>
      </c>
      <c r="G17" s="29" t="str">
        <f t="shared" si="0"/>
        <v>Yes</v>
      </c>
      <c r="H17" s="41">
        <v>41099</v>
      </c>
      <c r="I17" s="41">
        <v>41099</v>
      </c>
      <c r="J17" s="59"/>
    </row>
    <row r="18" spans="1:10" ht="15.75" thickBot="1" x14ac:dyDescent="0.3">
      <c r="A18" s="37" t="s">
        <v>28</v>
      </c>
      <c r="B18" s="38" t="s">
        <v>32</v>
      </c>
      <c r="C18" s="38" t="s">
        <v>19</v>
      </c>
      <c r="D18" s="39">
        <v>200</v>
      </c>
      <c r="E18" s="24">
        <v>0</v>
      </c>
      <c r="F18" s="40">
        <v>0</v>
      </c>
      <c r="G18" s="29" t="str">
        <f t="shared" si="0"/>
        <v>Yes</v>
      </c>
      <c r="H18" s="41">
        <v>41127</v>
      </c>
      <c r="I18" s="41">
        <v>41127</v>
      </c>
      <c r="J18" s="43"/>
    </row>
    <row r="19" spans="1:10" ht="15.75" thickBot="1" x14ac:dyDescent="0.3">
      <c r="A19" s="37" t="s">
        <v>28</v>
      </c>
      <c r="B19" s="38" t="s">
        <v>33</v>
      </c>
      <c r="C19" s="38" t="s">
        <v>19</v>
      </c>
      <c r="D19" s="39">
        <v>200</v>
      </c>
      <c r="E19" s="24">
        <v>0</v>
      </c>
      <c r="F19" s="40">
        <v>0</v>
      </c>
      <c r="G19" s="29" t="str">
        <f t="shared" si="0"/>
        <v>Yes</v>
      </c>
      <c r="H19" s="41">
        <v>41158</v>
      </c>
      <c r="I19" s="41">
        <v>41158</v>
      </c>
      <c r="J19" s="59"/>
    </row>
    <row r="20" spans="1:10" ht="15.75" thickBot="1" x14ac:dyDescent="0.3">
      <c r="A20" s="37" t="s">
        <v>28</v>
      </c>
      <c r="B20" s="38" t="s">
        <v>34</v>
      </c>
      <c r="C20" s="38" t="s">
        <v>19</v>
      </c>
      <c r="D20" s="39">
        <v>200</v>
      </c>
      <c r="E20" s="24">
        <v>0</v>
      </c>
      <c r="F20" s="40">
        <v>0</v>
      </c>
      <c r="G20" s="29" t="str">
        <f t="shared" si="0"/>
        <v>Yes</v>
      </c>
      <c r="H20" s="41">
        <v>41186</v>
      </c>
      <c r="I20" s="41">
        <v>41186</v>
      </c>
      <c r="J20" s="59"/>
    </row>
    <row r="21" spans="1:10" ht="15.75" thickBot="1" x14ac:dyDescent="0.3">
      <c r="A21" s="37" t="s">
        <v>28</v>
      </c>
      <c r="B21" s="38" t="s">
        <v>35</v>
      </c>
      <c r="C21" s="38" t="s">
        <v>19</v>
      </c>
      <c r="D21" s="39">
        <v>200</v>
      </c>
      <c r="E21" s="24">
        <v>0</v>
      </c>
      <c r="F21" s="40">
        <v>0</v>
      </c>
      <c r="G21" s="29" t="s">
        <v>10</v>
      </c>
      <c r="H21" s="41">
        <v>41218</v>
      </c>
      <c r="I21" s="41">
        <v>41218</v>
      </c>
      <c r="J21" s="59"/>
    </row>
    <row r="22" spans="1:10" ht="15.75" thickBot="1" x14ac:dyDescent="0.3">
      <c r="A22" s="37" t="s">
        <v>28</v>
      </c>
      <c r="B22" s="38" t="s">
        <v>36</v>
      </c>
      <c r="C22" s="38" t="s">
        <v>19</v>
      </c>
      <c r="D22" s="39">
        <v>200</v>
      </c>
      <c r="E22" s="24">
        <v>0</v>
      </c>
      <c r="F22" s="40">
        <v>3.3</v>
      </c>
      <c r="G22" s="29" t="s">
        <v>10</v>
      </c>
      <c r="H22" s="41">
        <v>41248</v>
      </c>
      <c r="I22" s="41">
        <v>41248</v>
      </c>
      <c r="J22" s="59"/>
    </row>
    <row r="23" spans="1:10" ht="15.75" thickBot="1" x14ac:dyDescent="0.3">
      <c r="A23" s="37" t="s">
        <v>28</v>
      </c>
      <c r="B23" s="38" t="s">
        <v>37</v>
      </c>
      <c r="C23" s="38" t="s">
        <v>19</v>
      </c>
      <c r="D23" s="39">
        <v>200</v>
      </c>
      <c r="E23" s="24">
        <v>0</v>
      </c>
      <c r="F23" s="40">
        <v>0</v>
      </c>
      <c r="G23" s="29" t="s">
        <v>10</v>
      </c>
      <c r="H23" s="41">
        <v>41281</v>
      </c>
      <c r="I23" s="41">
        <v>41281</v>
      </c>
      <c r="J23" s="59"/>
    </row>
    <row r="24" spans="1:10" ht="15.75" thickBot="1" x14ac:dyDescent="0.3">
      <c r="A24" s="37" t="s">
        <v>28</v>
      </c>
      <c r="B24" s="38" t="s">
        <v>38</v>
      </c>
      <c r="C24" s="38" t="s">
        <v>19</v>
      </c>
      <c r="D24" s="39">
        <v>200</v>
      </c>
      <c r="E24" s="24">
        <v>0</v>
      </c>
      <c r="F24" s="40">
        <v>0</v>
      </c>
      <c r="G24" s="29" t="s">
        <v>10</v>
      </c>
      <c r="H24" s="41">
        <v>41309</v>
      </c>
      <c r="I24" s="41">
        <v>41310</v>
      </c>
      <c r="J24" s="59"/>
    </row>
    <row r="25" spans="1:10" ht="15.75" thickBot="1" x14ac:dyDescent="0.3">
      <c r="A25" s="37" t="s">
        <v>28</v>
      </c>
      <c r="B25" s="38" t="s">
        <v>39</v>
      </c>
      <c r="C25" s="38" t="s">
        <v>19</v>
      </c>
      <c r="D25" s="39">
        <v>200</v>
      </c>
      <c r="E25" s="24">
        <v>0</v>
      </c>
      <c r="F25" s="40">
        <v>0</v>
      </c>
      <c r="G25" s="29" t="s">
        <v>10</v>
      </c>
      <c r="H25" s="41">
        <v>41337</v>
      </c>
      <c r="I25" s="41">
        <v>41338</v>
      </c>
      <c r="J25" s="59"/>
    </row>
    <row r="26" spans="1:10" ht="15.75" thickBot="1" x14ac:dyDescent="0.3">
      <c r="A26" s="37" t="s">
        <v>28</v>
      </c>
      <c r="B26" s="38" t="s">
        <v>40</v>
      </c>
      <c r="C26" s="38" t="s">
        <v>19</v>
      </c>
      <c r="D26" s="39">
        <v>200</v>
      </c>
      <c r="E26" s="24">
        <v>0</v>
      </c>
      <c r="F26" s="40">
        <v>0</v>
      </c>
      <c r="G26" s="29" t="s">
        <v>10</v>
      </c>
      <c r="H26" s="41">
        <v>41372</v>
      </c>
      <c r="I26" s="41">
        <v>41372</v>
      </c>
      <c r="J26" s="59"/>
    </row>
    <row r="27" spans="1:10" ht="15.75" thickBot="1" x14ac:dyDescent="0.3">
      <c r="A27" s="37" t="s">
        <v>28</v>
      </c>
      <c r="B27" s="38" t="s">
        <v>41</v>
      </c>
      <c r="C27" s="38" t="s">
        <v>19</v>
      </c>
      <c r="D27" s="39">
        <v>200</v>
      </c>
      <c r="E27" s="24">
        <v>0</v>
      </c>
      <c r="F27" s="40">
        <v>0</v>
      </c>
      <c r="G27" s="29" t="s">
        <v>10</v>
      </c>
      <c r="H27" s="41">
        <v>41410</v>
      </c>
      <c r="I27" s="41">
        <v>41411</v>
      </c>
      <c r="J27" s="59"/>
    </row>
    <row r="28" spans="1:10" ht="15.75" thickBot="1" x14ac:dyDescent="0.3">
      <c r="A28" s="37" t="s">
        <v>28</v>
      </c>
      <c r="B28" s="38" t="s">
        <v>42</v>
      </c>
      <c r="C28" s="38" t="s">
        <v>19</v>
      </c>
      <c r="D28" s="39">
        <v>200</v>
      </c>
      <c r="E28" s="24">
        <v>0</v>
      </c>
      <c r="F28" s="40">
        <v>0</v>
      </c>
      <c r="G28" s="29" t="s">
        <v>10</v>
      </c>
      <c r="H28" s="41">
        <v>41431</v>
      </c>
      <c r="I28" s="41">
        <v>41432</v>
      </c>
      <c r="J28" s="59"/>
    </row>
    <row r="29" spans="1:10" ht="15.75" thickBot="1" x14ac:dyDescent="0.3">
      <c r="A29" s="37" t="s">
        <v>28</v>
      </c>
      <c r="B29" s="38" t="s">
        <v>43</v>
      </c>
      <c r="C29" s="38" t="s">
        <v>19</v>
      </c>
      <c r="D29" s="39">
        <v>200</v>
      </c>
      <c r="E29" s="24">
        <v>0</v>
      </c>
      <c r="F29" s="40">
        <v>0</v>
      </c>
      <c r="G29" s="29" t="s">
        <v>10</v>
      </c>
      <c r="H29" s="41">
        <v>41459</v>
      </c>
      <c r="I29" s="41">
        <v>41460</v>
      </c>
      <c r="J29" s="59"/>
    </row>
    <row r="30" spans="1:10" ht="15.75" thickBot="1" x14ac:dyDescent="0.3">
      <c r="A30" s="37" t="s">
        <v>28</v>
      </c>
      <c r="B30" s="38" t="s">
        <v>44</v>
      </c>
      <c r="C30" s="38" t="s">
        <v>19</v>
      </c>
      <c r="D30" s="39">
        <v>200</v>
      </c>
      <c r="E30" s="24">
        <v>0</v>
      </c>
      <c r="F30" s="40">
        <v>0</v>
      </c>
      <c r="G30" s="29" t="s">
        <v>10</v>
      </c>
      <c r="H30" s="41">
        <v>41493</v>
      </c>
      <c r="I30" s="41">
        <v>41493</v>
      </c>
      <c r="J30" s="59"/>
    </row>
    <row r="31" spans="1:10" ht="15.75" thickBot="1" x14ac:dyDescent="0.3">
      <c r="A31" s="37" t="s">
        <v>28</v>
      </c>
      <c r="B31" s="38" t="s">
        <v>45</v>
      </c>
      <c r="C31" s="38" t="s">
        <v>19</v>
      </c>
      <c r="D31" s="39">
        <v>200</v>
      </c>
      <c r="E31" s="24">
        <v>0</v>
      </c>
      <c r="F31" s="40">
        <v>0</v>
      </c>
      <c r="G31" s="29" t="s">
        <v>10</v>
      </c>
      <c r="H31" s="41">
        <v>41521</v>
      </c>
      <c r="I31" s="41">
        <v>41522</v>
      </c>
      <c r="J31" s="59"/>
    </row>
    <row r="32" spans="1:10" ht="15.75" thickBot="1" x14ac:dyDescent="0.3">
      <c r="A32" s="37" t="s">
        <v>28</v>
      </c>
      <c r="B32" s="38" t="s">
        <v>46</v>
      </c>
      <c r="C32" s="38" t="s">
        <v>19</v>
      </c>
      <c r="D32" s="39">
        <v>200</v>
      </c>
      <c r="E32" s="24">
        <v>0</v>
      </c>
      <c r="F32" s="44">
        <v>9.6</v>
      </c>
      <c r="G32" s="29" t="s">
        <v>10</v>
      </c>
      <c r="H32" s="41">
        <v>41551</v>
      </c>
      <c r="I32" s="41">
        <v>41552</v>
      </c>
      <c r="J32" s="59"/>
    </row>
    <row r="33" spans="1:11" ht="15.75" thickBot="1" x14ac:dyDescent="0.3">
      <c r="A33" s="37" t="s">
        <v>28</v>
      </c>
      <c r="B33" s="38" t="s">
        <v>47</v>
      </c>
      <c r="C33" s="38" t="s">
        <v>19</v>
      </c>
      <c r="D33" s="39">
        <v>200</v>
      </c>
      <c r="E33" s="24">
        <v>0</v>
      </c>
      <c r="F33" s="24">
        <v>0</v>
      </c>
      <c r="G33" s="29" t="s">
        <v>10</v>
      </c>
      <c r="H33" s="41">
        <v>41583</v>
      </c>
      <c r="I33" s="41">
        <v>41583</v>
      </c>
      <c r="J33" s="59"/>
    </row>
    <row r="34" spans="1:11" ht="15.75" thickBot="1" x14ac:dyDescent="0.3">
      <c r="A34" s="37" t="s">
        <v>28</v>
      </c>
      <c r="B34" s="38" t="s">
        <v>48</v>
      </c>
      <c r="C34" s="38" t="s">
        <v>19</v>
      </c>
      <c r="D34" s="39">
        <v>200</v>
      </c>
      <c r="E34" s="24">
        <v>0</v>
      </c>
      <c r="F34" s="24">
        <v>0</v>
      </c>
      <c r="G34" s="29" t="s">
        <v>10</v>
      </c>
      <c r="H34" s="41">
        <v>41611</v>
      </c>
      <c r="I34" s="41">
        <v>41612</v>
      </c>
      <c r="J34" s="59"/>
    </row>
    <row r="35" spans="1:11" s="34" customFormat="1" ht="14.25" customHeight="1" thickBot="1" x14ac:dyDescent="0.3">
      <c r="A35" s="37" t="s">
        <v>28</v>
      </c>
      <c r="B35" s="38" t="s">
        <v>67</v>
      </c>
      <c r="C35" s="38" t="s">
        <v>19</v>
      </c>
      <c r="D35" s="39">
        <v>200</v>
      </c>
      <c r="E35" s="24">
        <v>0</v>
      </c>
      <c r="F35" s="24">
        <v>0</v>
      </c>
      <c r="G35" s="32" t="s">
        <v>10</v>
      </c>
      <c r="H35" s="41">
        <v>41645</v>
      </c>
      <c r="I35" s="41">
        <v>41646</v>
      </c>
      <c r="J35" s="59"/>
    </row>
    <row r="36" spans="1:11" s="34" customFormat="1" ht="14.25" customHeight="1" thickBot="1" x14ac:dyDescent="0.3">
      <c r="A36" s="37" t="s">
        <v>28</v>
      </c>
      <c r="B36" s="38" t="s">
        <v>68</v>
      </c>
      <c r="C36" s="38" t="s">
        <v>19</v>
      </c>
      <c r="D36" s="39">
        <v>200</v>
      </c>
      <c r="E36" s="24">
        <v>0</v>
      </c>
      <c r="F36" s="24">
        <v>0</v>
      </c>
      <c r="G36" s="32" t="s">
        <v>10</v>
      </c>
      <c r="H36" s="41">
        <v>41674</v>
      </c>
      <c r="I36" s="41">
        <v>41677</v>
      </c>
      <c r="J36" s="59"/>
    </row>
    <row r="37" spans="1:11" s="34" customFormat="1" ht="14.25" customHeight="1" thickBot="1" x14ac:dyDescent="0.3">
      <c r="A37" s="37" t="s">
        <v>28</v>
      </c>
      <c r="B37" s="38" t="s">
        <v>69</v>
      </c>
      <c r="C37" s="38" t="s">
        <v>19</v>
      </c>
      <c r="D37" s="39">
        <v>200</v>
      </c>
      <c r="E37" s="24">
        <v>0</v>
      </c>
      <c r="F37" s="24">
        <v>0</v>
      </c>
      <c r="G37" s="32" t="s">
        <v>10</v>
      </c>
      <c r="H37" s="41">
        <v>41702</v>
      </c>
      <c r="I37" s="41">
        <v>41704</v>
      </c>
      <c r="J37" s="59"/>
    </row>
    <row r="38" spans="1:11" s="34" customFormat="1" ht="14.25" customHeight="1" thickBot="1" x14ac:dyDescent="0.3">
      <c r="A38" s="37" t="s">
        <v>28</v>
      </c>
      <c r="B38" s="38" t="s">
        <v>70</v>
      </c>
      <c r="C38" s="38" t="s">
        <v>19</v>
      </c>
      <c r="D38" s="39">
        <v>200</v>
      </c>
      <c r="E38" s="24">
        <v>0</v>
      </c>
      <c r="F38" s="24">
        <v>0</v>
      </c>
      <c r="G38" s="32" t="s">
        <v>10</v>
      </c>
      <c r="H38" s="41">
        <v>41731</v>
      </c>
      <c r="I38" s="41">
        <v>41733</v>
      </c>
      <c r="J38" s="59"/>
    </row>
    <row r="39" spans="1:11" s="34" customFormat="1" ht="14.25" customHeight="1" thickBot="1" x14ac:dyDescent="0.3">
      <c r="A39" s="37" t="s">
        <v>28</v>
      </c>
      <c r="B39" s="38" t="s">
        <v>71</v>
      </c>
      <c r="C39" s="38" t="s">
        <v>19</v>
      </c>
      <c r="D39" s="39">
        <v>200</v>
      </c>
      <c r="E39" s="24">
        <v>0</v>
      </c>
      <c r="F39" s="24">
        <v>0</v>
      </c>
      <c r="G39" s="32" t="s">
        <v>10</v>
      </c>
      <c r="H39" s="41">
        <v>41761</v>
      </c>
      <c r="I39" s="41">
        <v>41764</v>
      </c>
      <c r="J39" s="59"/>
    </row>
    <row r="40" spans="1:11" s="34" customFormat="1" ht="14.25" customHeight="1" thickBot="1" x14ac:dyDescent="0.3">
      <c r="A40" s="37" t="s">
        <v>28</v>
      </c>
      <c r="B40" s="38" t="s">
        <v>72</v>
      </c>
      <c r="C40" s="38" t="s">
        <v>19</v>
      </c>
      <c r="D40" s="39">
        <v>200</v>
      </c>
      <c r="E40" s="24">
        <v>0</v>
      </c>
      <c r="F40" s="24">
        <v>9.9</v>
      </c>
      <c r="G40" s="62" t="s">
        <v>10</v>
      </c>
      <c r="H40" s="41">
        <v>41795</v>
      </c>
      <c r="I40" s="41">
        <v>41800</v>
      </c>
      <c r="J40" s="237"/>
      <c r="K40" s="238"/>
    </row>
    <row r="41" spans="1:11" s="34" customFormat="1" ht="14.25" customHeight="1" thickBot="1" x14ac:dyDescent="0.3">
      <c r="A41" s="37" t="s">
        <v>28</v>
      </c>
      <c r="B41" s="38" t="s">
        <v>73</v>
      </c>
      <c r="C41" s="38" t="s">
        <v>19</v>
      </c>
      <c r="D41" s="39">
        <v>200</v>
      </c>
      <c r="E41" s="24">
        <v>0</v>
      </c>
      <c r="F41" s="24">
        <v>0</v>
      </c>
      <c r="G41" s="64" t="s">
        <v>10</v>
      </c>
      <c r="H41" s="41">
        <v>41821</v>
      </c>
      <c r="I41" s="41">
        <v>41822</v>
      </c>
      <c r="J41" s="237"/>
      <c r="K41" s="238"/>
    </row>
    <row r="42" spans="1:11" s="34" customFormat="1" ht="14.25" customHeight="1" thickBot="1" x14ac:dyDescent="0.3">
      <c r="A42" s="37" t="s">
        <v>28</v>
      </c>
      <c r="B42" s="38" t="s">
        <v>74</v>
      </c>
      <c r="C42" s="38" t="s">
        <v>19</v>
      </c>
      <c r="D42" s="39">
        <v>200</v>
      </c>
      <c r="E42" s="24">
        <v>0</v>
      </c>
      <c r="F42" s="24">
        <v>4.9000000000000004</v>
      </c>
      <c r="G42" s="69" t="s">
        <v>10</v>
      </c>
      <c r="H42" s="41">
        <v>41852</v>
      </c>
      <c r="I42" s="41">
        <v>41855</v>
      </c>
      <c r="J42" s="237"/>
      <c r="K42" s="238"/>
    </row>
    <row r="43" spans="1:11" s="34" customFormat="1" ht="14.25" customHeight="1" thickBot="1" x14ac:dyDescent="0.3">
      <c r="A43" s="37" t="s">
        <v>28</v>
      </c>
      <c r="B43" s="38" t="s">
        <v>77</v>
      </c>
      <c r="C43" s="38" t="s">
        <v>19</v>
      </c>
      <c r="D43" s="39">
        <v>200</v>
      </c>
      <c r="E43" s="24">
        <v>0</v>
      </c>
      <c r="F43" s="24">
        <v>3</v>
      </c>
      <c r="G43" s="70" t="s">
        <v>10</v>
      </c>
      <c r="H43" s="41">
        <v>41883</v>
      </c>
      <c r="I43" s="41">
        <v>41885</v>
      </c>
      <c r="J43" s="237"/>
      <c r="K43" s="238"/>
    </row>
    <row r="44" spans="1:11" s="34" customFormat="1" ht="14.25" customHeight="1" thickBot="1" x14ac:dyDescent="0.3">
      <c r="A44" s="37" t="s">
        <v>28</v>
      </c>
      <c r="B44" s="38" t="s">
        <v>79</v>
      </c>
      <c r="C44" s="38" t="s">
        <v>19</v>
      </c>
      <c r="D44" s="39">
        <v>200</v>
      </c>
      <c r="E44" s="24">
        <v>0</v>
      </c>
      <c r="F44" s="24">
        <v>10.5</v>
      </c>
      <c r="G44" s="71" t="s">
        <v>10</v>
      </c>
      <c r="H44" s="41">
        <v>41913</v>
      </c>
      <c r="I44" s="41">
        <v>41915</v>
      </c>
      <c r="J44" s="237"/>
      <c r="K44" s="238"/>
    </row>
    <row r="45" spans="1:11" s="34" customFormat="1" ht="14.25" customHeight="1" thickBot="1" x14ac:dyDescent="0.3">
      <c r="A45" s="37" t="s">
        <v>28</v>
      </c>
      <c r="B45" s="38" t="s">
        <v>81</v>
      </c>
      <c r="C45" s="38" t="s">
        <v>19</v>
      </c>
      <c r="D45" s="39">
        <v>200</v>
      </c>
      <c r="E45" s="24">
        <v>0</v>
      </c>
      <c r="F45" s="24">
        <v>0</v>
      </c>
      <c r="G45" s="72" t="s">
        <v>10</v>
      </c>
      <c r="H45" s="41">
        <v>41946</v>
      </c>
      <c r="I45" s="41">
        <v>41949</v>
      </c>
      <c r="J45" s="237"/>
      <c r="K45" s="238"/>
    </row>
    <row r="46" spans="1:11" s="34" customFormat="1" ht="14.25" customHeight="1" thickBot="1" x14ac:dyDescent="0.3">
      <c r="A46" s="37" t="s">
        <v>28</v>
      </c>
      <c r="B46" s="38" t="s">
        <v>83</v>
      </c>
      <c r="C46" s="38" t="s">
        <v>19</v>
      </c>
      <c r="D46" s="39">
        <v>200</v>
      </c>
      <c r="E46" s="24">
        <v>0</v>
      </c>
      <c r="F46" s="24">
        <v>0</v>
      </c>
      <c r="G46" s="73" t="s">
        <v>10</v>
      </c>
      <c r="H46" s="41">
        <v>41975</v>
      </c>
      <c r="I46" s="41">
        <v>41977</v>
      </c>
      <c r="J46" s="237"/>
      <c r="K46" s="238"/>
    </row>
    <row r="47" spans="1:11" s="34" customFormat="1" ht="14.25" customHeight="1" thickBot="1" x14ac:dyDescent="0.3">
      <c r="A47" s="37" t="s">
        <v>28</v>
      </c>
      <c r="B47" s="38" t="s">
        <v>85</v>
      </c>
      <c r="C47" s="38" t="s">
        <v>19</v>
      </c>
      <c r="D47" s="39">
        <v>200</v>
      </c>
      <c r="E47" s="24">
        <v>0</v>
      </c>
      <c r="F47" s="24">
        <v>0</v>
      </c>
      <c r="G47" s="74" t="s">
        <v>10</v>
      </c>
      <c r="H47" s="41">
        <v>42011</v>
      </c>
      <c r="I47" s="41">
        <v>42016</v>
      </c>
      <c r="J47" s="237"/>
      <c r="K47" s="238"/>
    </row>
    <row r="48" spans="1:11" s="34" customFormat="1" ht="14.25" customHeight="1" thickBot="1" x14ac:dyDescent="0.3">
      <c r="A48" s="37" t="s">
        <v>28</v>
      </c>
      <c r="B48" s="38" t="s">
        <v>87</v>
      </c>
      <c r="C48" s="38" t="s">
        <v>19</v>
      </c>
      <c r="D48" s="39">
        <v>200</v>
      </c>
      <c r="E48" s="24">
        <v>0</v>
      </c>
      <c r="F48" s="24">
        <v>0</v>
      </c>
      <c r="G48" s="76" t="s">
        <v>10</v>
      </c>
      <c r="H48" s="41">
        <v>42044</v>
      </c>
      <c r="I48" s="41">
        <v>42044</v>
      </c>
      <c r="J48" s="237"/>
      <c r="K48" s="238"/>
    </row>
    <row r="49" spans="1:11" s="34" customFormat="1" ht="14.25" customHeight="1" thickBot="1" x14ac:dyDescent="0.3">
      <c r="A49" s="37" t="s">
        <v>28</v>
      </c>
      <c r="B49" s="38" t="s">
        <v>89</v>
      </c>
      <c r="C49" s="38" t="s">
        <v>19</v>
      </c>
      <c r="D49" s="39">
        <v>200</v>
      </c>
      <c r="E49" s="24">
        <v>0</v>
      </c>
      <c r="F49" s="24">
        <v>0</v>
      </c>
      <c r="G49" s="77" t="s">
        <v>10</v>
      </c>
      <c r="H49" s="41">
        <v>42066</v>
      </c>
      <c r="I49" s="41">
        <v>42067</v>
      </c>
      <c r="J49" s="67"/>
      <c r="K49" s="67"/>
    </row>
    <row r="50" spans="1:11" x14ac:dyDescent="0.25">
      <c r="A50" s="21"/>
      <c r="B50" s="22"/>
      <c r="C50" s="22"/>
      <c r="D50" s="23"/>
      <c r="E50" s="23"/>
      <c r="F50" s="23"/>
      <c r="G50" s="23"/>
      <c r="H50" s="23"/>
      <c r="I50" s="23"/>
      <c r="J50" s="34"/>
    </row>
    <row r="51" spans="1:11" x14ac:dyDescent="0.25">
      <c r="A51" s="14" t="s">
        <v>49</v>
      </c>
      <c r="B51" s="16"/>
      <c r="C51" s="16"/>
      <c r="D51" s="16"/>
      <c r="E51" s="45"/>
      <c r="F51" s="17"/>
      <c r="G51" s="14"/>
      <c r="H51" s="12"/>
      <c r="I51" s="13"/>
      <c r="J51" s="46"/>
    </row>
    <row r="52" spans="1:11" ht="15.75" thickBot="1" x14ac:dyDescent="0.3">
      <c r="A52" s="14" t="s">
        <v>22</v>
      </c>
      <c r="B52" s="31" t="s">
        <v>50</v>
      </c>
      <c r="C52" s="18" t="s">
        <v>51</v>
      </c>
      <c r="D52" s="18"/>
      <c r="E52" s="26"/>
      <c r="F52" s="17"/>
      <c r="G52" s="18"/>
      <c r="H52" s="14"/>
      <c r="I52" s="15"/>
      <c r="J52" s="46"/>
    </row>
    <row r="53" spans="1:11" ht="24.75" thickBot="1" x14ac:dyDescent="0.3">
      <c r="A53" s="27" t="s">
        <v>11</v>
      </c>
      <c r="B53" s="19" t="s">
        <v>52</v>
      </c>
      <c r="C53" s="27" t="s">
        <v>9</v>
      </c>
      <c r="D53" s="27" t="s">
        <v>12</v>
      </c>
      <c r="E53" s="28" t="s">
        <v>20</v>
      </c>
      <c r="F53" s="20" t="s">
        <v>16</v>
      </c>
      <c r="G53" s="20" t="s">
        <v>26</v>
      </c>
      <c r="H53" s="20" t="s">
        <v>27</v>
      </c>
      <c r="I53" s="239" t="s">
        <v>17</v>
      </c>
      <c r="J53" s="240"/>
    </row>
    <row r="54" spans="1:11" ht="15.75" thickBot="1" x14ac:dyDescent="0.3">
      <c r="A54" s="47" t="s">
        <v>53</v>
      </c>
      <c r="B54" s="48">
        <v>41037</v>
      </c>
      <c r="C54" s="38" t="s">
        <v>19</v>
      </c>
      <c r="D54" s="39">
        <v>30</v>
      </c>
      <c r="E54" s="24" t="s">
        <v>54</v>
      </c>
      <c r="F54" s="11" t="str">
        <f t="shared" ref="F54:F62" si="1">IF(E54="","",IF(LEFT(E54,1)="&lt;","Yes",IF(E54&lt;D54,"Yes","No")))</f>
        <v>Yes</v>
      </c>
      <c r="G54" s="41">
        <v>41046</v>
      </c>
      <c r="H54" s="41">
        <v>41046</v>
      </c>
      <c r="I54" s="241"/>
      <c r="J54" s="238"/>
    </row>
    <row r="55" spans="1:11" ht="15.75" thickBot="1" x14ac:dyDescent="0.3">
      <c r="A55" s="47" t="s">
        <v>53</v>
      </c>
      <c r="B55" s="48">
        <v>41145</v>
      </c>
      <c r="C55" s="38" t="s">
        <v>19</v>
      </c>
      <c r="D55" s="39">
        <v>30</v>
      </c>
      <c r="E55" s="24" t="s">
        <v>54</v>
      </c>
      <c r="F55" s="11" t="str">
        <f t="shared" si="1"/>
        <v>Yes</v>
      </c>
      <c r="G55" s="41">
        <v>41148</v>
      </c>
      <c r="H55" s="41">
        <v>41158</v>
      </c>
      <c r="I55" s="29"/>
      <c r="J55" s="30"/>
    </row>
    <row r="56" spans="1:11" ht="15.75" thickBot="1" x14ac:dyDescent="0.3">
      <c r="A56" s="47" t="s">
        <v>53</v>
      </c>
      <c r="B56" s="48">
        <v>41214</v>
      </c>
      <c r="C56" s="38" t="s">
        <v>19</v>
      </c>
      <c r="D56" s="39">
        <v>30</v>
      </c>
      <c r="E56" s="24" t="s">
        <v>54</v>
      </c>
      <c r="F56" s="11" t="str">
        <f t="shared" si="1"/>
        <v>Yes</v>
      </c>
      <c r="G56" s="41">
        <v>41218</v>
      </c>
      <c r="H56" s="41">
        <v>41218</v>
      </c>
      <c r="I56" s="29"/>
      <c r="J56" s="30"/>
    </row>
    <row r="57" spans="1:11" ht="15.75" thickBot="1" x14ac:dyDescent="0.3">
      <c r="A57" s="47" t="s">
        <v>53</v>
      </c>
      <c r="B57" s="48">
        <v>41327</v>
      </c>
      <c r="C57" s="38" t="s">
        <v>19</v>
      </c>
      <c r="D57" s="39">
        <v>30</v>
      </c>
      <c r="E57" s="24" t="s">
        <v>54</v>
      </c>
      <c r="F57" s="11" t="str">
        <f t="shared" si="1"/>
        <v>Yes</v>
      </c>
      <c r="G57" s="41">
        <v>41337</v>
      </c>
      <c r="H57" s="41">
        <v>41338</v>
      </c>
      <c r="I57" s="29"/>
      <c r="J57" s="30"/>
    </row>
    <row r="58" spans="1:11" ht="15.75" thickBot="1" x14ac:dyDescent="0.3">
      <c r="A58" s="47" t="s">
        <v>53</v>
      </c>
      <c r="B58" s="48">
        <v>41388</v>
      </c>
      <c r="C58" s="38" t="s">
        <v>19</v>
      </c>
      <c r="D58" s="39">
        <v>30</v>
      </c>
      <c r="E58" s="24" t="s">
        <v>54</v>
      </c>
      <c r="F58" s="11" t="str">
        <f t="shared" si="1"/>
        <v>Yes</v>
      </c>
      <c r="G58" s="41">
        <v>41410</v>
      </c>
      <c r="H58" s="41">
        <v>41411</v>
      </c>
      <c r="I58" s="29"/>
      <c r="J58" s="30"/>
    </row>
    <row r="59" spans="1:11" ht="15.75" thickBot="1" x14ac:dyDescent="0.3">
      <c r="A59" s="47" t="s">
        <v>53</v>
      </c>
      <c r="B59" s="48">
        <v>41495</v>
      </c>
      <c r="C59" s="38" t="s">
        <v>19</v>
      </c>
      <c r="D59" s="39">
        <v>30</v>
      </c>
      <c r="E59" s="24" t="s">
        <v>54</v>
      </c>
      <c r="F59" s="11" t="str">
        <f t="shared" si="1"/>
        <v>Yes</v>
      </c>
      <c r="G59" s="41">
        <v>41521</v>
      </c>
      <c r="H59" s="41">
        <v>41522</v>
      </c>
      <c r="I59" s="29"/>
      <c r="J59" s="30"/>
    </row>
    <row r="60" spans="1:11" ht="15.75" thickBot="1" x14ac:dyDescent="0.3">
      <c r="A60" s="47" t="s">
        <v>53</v>
      </c>
      <c r="B60" s="48">
        <v>41578</v>
      </c>
      <c r="C60" s="38" t="s">
        <v>19</v>
      </c>
      <c r="D60" s="39">
        <v>30</v>
      </c>
      <c r="E60" s="24" t="s">
        <v>54</v>
      </c>
      <c r="F60" s="11" t="str">
        <f t="shared" si="1"/>
        <v>Yes</v>
      </c>
      <c r="G60" s="41">
        <v>41611</v>
      </c>
      <c r="H60" s="41">
        <v>41612</v>
      </c>
      <c r="I60" s="29"/>
      <c r="J60" s="30"/>
    </row>
    <row r="61" spans="1:11" s="46" customFormat="1" ht="15.75" thickBot="1" x14ac:dyDescent="0.3">
      <c r="A61" s="47" t="s">
        <v>53</v>
      </c>
      <c r="B61" s="48">
        <v>41670</v>
      </c>
      <c r="C61" s="38" t="s">
        <v>19</v>
      </c>
      <c r="D61" s="39">
        <v>30</v>
      </c>
      <c r="E61" s="24" t="s">
        <v>54</v>
      </c>
      <c r="F61" s="11" t="str">
        <f t="shared" si="1"/>
        <v>Yes</v>
      </c>
      <c r="G61" s="41">
        <v>41674</v>
      </c>
      <c r="H61" s="41">
        <v>41677</v>
      </c>
      <c r="I61" s="32"/>
      <c r="J61" s="33"/>
    </row>
    <row r="62" spans="1:11" s="46" customFormat="1" ht="15.75" thickBot="1" x14ac:dyDescent="0.3">
      <c r="A62" s="47" t="s">
        <v>53</v>
      </c>
      <c r="B62" s="48">
        <v>41772</v>
      </c>
      <c r="C62" s="38" t="s">
        <v>19</v>
      </c>
      <c r="D62" s="39">
        <v>30</v>
      </c>
      <c r="E62" s="24" t="s">
        <v>54</v>
      </c>
      <c r="F62" s="11" t="str">
        <f t="shared" si="1"/>
        <v>Yes</v>
      </c>
      <c r="G62" s="41">
        <v>41793</v>
      </c>
      <c r="H62" s="41">
        <v>41793</v>
      </c>
      <c r="I62" s="62"/>
      <c r="J62" s="63"/>
      <c r="K62" s="63"/>
    </row>
    <row r="63" spans="1:11" s="46" customFormat="1" ht="15.75" thickBot="1" x14ac:dyDescent="0.3">
      <c r="A63" s="47" t="s">
        <v>53</v>
      </c>
      <c r="B63" s="48">
        <v>41813</v>
      </c>
      <c r="C63" s="38" t="s">
        <v>19</v>
      </c>
      <c r="D63" s="39">
        <v>30</v>
      </c>
      <c r="E63" s="24" t="s">
        <v>54</v>
      </c>
      <c r="F63" s="11" t="str">
        <f t="shared" ref="F63:F64" si="2">IF(E63="","",IF(LEFT(E63,1)="&lt;","Yes",IF(E63&lt;D63,"Yes","No")))</f>
        <v>Yes</v>
      </c>
      <c r="G63" s="41">
        <v>41821</v>
      </c>
      <c r="H63" s="41">
        <v>41822</v>
      </c>
      <c r="I63" s="64"/>
      <c r="J63" s="65"/>
      <c r="K63" s="67"/>
    </row>
    <row r="64" spans="1:11" s="46" customFormat="1" ht="15.75" thickBot="1" x14ac:dyDescent="0.3">
      <c r="A64" s="47" t="s">
        <v>53</v>
      </c>
      <c r="B64" s="48">
        <v>41890</v>
      </c>
      <c r="C64" s="38" t="s">
        <v>19</v>
      </c>
      <c r="D64" s="39">
        <v>30</v>
      </c>
      <c r="E64" s="24" t="s">
        <v>54</v>
      </c>
      <c r="F64" s="11" t="str">
        <f t="shared" si="2"/>
        <v>Yes</v>
      </c>
      <c r="G64" s="41">
        <v>41948</v>
      </c>
      <c r="H64" s="41">
        <v>41949</v>
      </c>
      <c r="I64" s="76"/>
      <c r="J64" s="75"/>
      <c r="K64" s="67"/>
    </row>
    <row r="65" spans="1:11" s="46" customFormat="1" ht="15.75" thickBot="1" x14ac:dyDescent="0.3">
      <c r="A65" s="47" t="s">
        <v>53</v>
      </c>
      <c r="B65" s="48">
        <v>41939</v>
      </c>
      <c r="C65" s="38" t="s">
        <v>19</v>
      </c>
      <c r="D65" s="39">
        <v>30</v>
      </c>
      <c r="E65" s="24" t="s">
        <v>54</v>
      </c>
      <c r="F65" s="11" t="str">
        <f t="shared" ref="F65" si="3">IF(E65="","",IF(LEFT(E65,1)="&lt;","Yes",IF(E65&lt;D65,"Yes","No")))</f>
        <v>Yes</v>
      </c>
      <c r="G65" s="41">
        <v>41948</v>
      </c>
      <c r="H65" s="41">
        <v>41949</v>
      </c>
      <c r="I65" s="76"/>
      <c r="J65" s="75"/>
      <c r="K65" s="67"/>
    </row>
    <row r="66" spans="1:11" s="46" customFormat="1" ht="15.75" thickBot="1" x14ac:dyDescent="0.3">
      <c r="A66" s="47" t="s">
        <v>53</v>
      </c>
      <c r="B66" s="48">
        <v>42041</v>
      </c>
      <c r="C66" s="38" t="s">
        <v>19</v>
      </c>
      <c r="D66" s="39">
        <v>30</v>
      </c>
      <c r="E66" s="24" t="s">
        <v>54</v>
      </c>
      <c r="F66" s="11" t="str">
        <f t="shared" ref="F66" si="4">IF(E66="","",IF(LEFT(E66,1)="&lt;","Yes",IF(E66&lt;D66,"Yes","No")))</f>
        <v>Yes</v>
      </c>
      <c r="G66" s="41">
        <v>42044</v>
      </c>
      <c r="H66" s="41">
        <v>42044</v>
      </c>
      <c r="I66" s="76"/>
      <c r="J66" s="75"/>
      <c r="K66" s="67"/>
    </row>
    <row r="67" spans="1:11" x14ac:dyDescent="0.25">
      <c r="A67" s="21"/>
      <c r="B67" s="22"/>
      <c r="C67" s="22"/>
      <c r="D67" s="23"/>
      <c r="E67" s="25"/>
      <c r="F67" s="23"/>
      <c r="G67" s="23"/>
      <c r="H67" s="23"/>
      <c r="I67" s="23"/>
      <c r="J67" s="46"/>
    </row>
    <row r="68" spans="1:11" x14ac:dyDescent="0.25">
      <c r="A68" s="14" t="s">
        <v>21</v>
      </c>
      <c r="B68" s="16"/>
      <c r="C68" s="16"/>
      <c r="D68" s="16"/>
      <c r="E68" s="45"/>
      <c r="F68" s="17"/>
      <c r="G68" s="14"/>
      <c r="H68" s="12"/>
      <c r="I68" s="13"/>
      <c r="J68" s="46"/>
    </row>
    <row r="69" spans="1:11" x14ac:dyDescent="0.25">
      <c r="A69" s="14" t="s">
        <v>22</v>
      </c>
      <c r="B69" s="31" t="s">
        <v>55</v>
      </c>
      <c r="C69" s="18" t="s">
        <v>56</v>
      </c>
      <c r="D69" s="18"/>
      <c r="E69" s="26"/>
      <c r="F69" s="17"/>
      <c r="G69" s="18"/>
      <c r="H69" s="14"/>
      <c r="I69" s="15"/>
      <c r="J69" s="46"/>
    </row>
    <row r="70" spans="1:11" ht="24.75" thickBot="1" x14ac:dyDescent="0.3">
      <c r="A70" s="27" t="s">
        <v>11</v>
      </c>
      <c r="B70" s="19" t="s">
        <v>25</v>
      </c>
      <c r="C70" s="27" t="s">
        <v>9</v>
      </c>
      <c r="D70" s="27" t="s">
        <v>57</v>
      </c>
      <c r="E70" s="19" t="s">
        <v>13</v>
      </c>
      <c r="F70" s="19" t="s">
        <v>18</v>
      </c>
      <c r="G70" s="20" t="s">
        <v>16</v>
      </c>
      <c r="H70" s="19" t="s">
        <v>14</v>
      </c>
      <c r="I70" s="20" t="s">
        <v>26</v>
      </c>
      <c r="J70" s="49" t="s">
        <v>27</v>
      </c>
    </row>
    <row r="71" spans="1:11" ht="15.75" thickBot="1" x14ac:dyDescent="0.3">
      <c r="A71" s="37" t="s">
        <v>28</v>
      </c>
      <c r="B71" s="38" t="s">
        <v>29</v>
      </c>
      <c r="C71" s="38" t="s">
        <v>19</v>
      </c>
      <c r="D71" s="39">
        <v>200</v>
      </c>
      <c r="E71" s="24">
        <v>0</v>
      </c>
      <c r="F71" s="24">
        <v>1E-3</v>
      </c>
      <c r="G71" s="11" t="str">
        <f t="shared" ref="G71:G98" si="5">IF(F71="","",IF(LEFT(F71,1)="&lt;","Yes",IF(F71&lt;D71,"Yes","No")))</f>
        <v>Yes</v>
      </c>
      <c r="H71" s="29">
        <v>2.4</v>
      </c>
      <c r="I71" s="41">
        <v>41030</v>
      </c>
      <c r="J71" s="41">
        <v>41030</v>
      </c>
    </row>
    <row r="72" spans="1:11" ht="15.75" thickBot="1" x14ac:dyDescent="0.3">
      <c r="A72" s="37" t="s">
        <v>28</v>
      </c>
      <c r="B72" s="38" t="s">
        <v>30</v>
      </c>
      <c r="C72" s="38" t="s">
        <v>19</v>
      </c>
      <c r="D72" s="39">
        <v>200</v>
      </c>
      <c r="E72" s="24">
        <v>0</v>
      </c>
      <c r="F72" s="24">
        <v>2E-3</v>
      </c>
      <c r="G72" s="11" t="str">
        <f t="shared" si="5"/>
        <v>Yes</v>
      </c>
      <c r="H72" s="29">
        <v>2.1</v>
      </c>
      <c r="I72" s="41">
        <v>41061</v>
      </c>
      <c r="J72" s="41">
        <v>41061</v>
      </c>
    </row>
    <row r="73" spans="1:11" ht="15.75" thickBot="1" x14ac:dyDescent="0.3">
      <c r="A73" s="37" t="s">
        <v>28</v>
      </c>
      <c r="B73" s="38" t="s">
        <v>31</v>
      </c>
      <c r="C73" s="38" t="s">
        <v>19</v>
      </c>
      <c r="D73" s="39">
        <v>200</v>
      </c>
      <c r="E73" s="24">
        <v>0</v>
      </c>
      <c r="F73" s="24">
        <v>6.9999999999999999E-4</v>
      </c>
      <c r="G73" s="11" t="str">
        <f t="shared" si="5"/>
        <v>Yes</v>
      </c>
      <c r="H73" s="29">
        <v>2.7</v>
      </c>
      <c r="I73" s="41">
        <v>41099</v>
      </c>
      <c r="J73" s="41">
        <v>41099</v>
      </c>
    </row>
    <row r="74" spans="1:11" ht="15.75" thickBot="1" x14ac:dyDescent="0.3">
      <c r="A74" s="37" t="s">
        <v>28</v>
      </c>
      <c r="B74" s="38" t="s">
        <v>32</v>
      </c>
      <c r="C74" s="38" t="s">
        <v>19</v>
      </c>
      <c r="D74" s="39">
        <v>200</v>
      </c>
      <c r="E74" s="24">
        <v>0</v>
      </c>
      <c r="F74" s="24">
        <v>6.9999999999999999E-4</v>
      </c>
      <c r="G74" s="11" t="str">
        <f t="shared" si="5"/>
        <v>Yes</v>
      </c>
      <c r="H74" s="29">
        <v>2.67</v>
      </c>
      <c r="I74" s="41">
        <v>41127</v>
      </c>
      <c r="J74" s="41">
        <v>41127</v>
      </c>
    </row>
    <row r="75" spans="1:11" ht="15.75" thickBot="1" x14ac:dyDescent="0.3">
      <c r="A75" s="37" t="s">
        <v>28</v>
      </c>
      <c r="B75" s="38" t="s">
        <v>33</v>
      </c>
      <c r="C75" s="38" t="s">
        <v>19</v>
      </c>
      <c r="D75" s="39">
        <v>200</v>
      </c>
      <c r="E75" s="24">
        <v>0</v>
      </c>
      <c r="F75" s="24">
        <v>1.3650012497407678E-5</v>
      </c>
      <c r="G75" s="11" t="str">
        <f t="shared" si="5"/>
        <v>Yes</v>
      </c>
      <c r="H75" s="29">
        <v>1.65</v>
      </c>
      <c r="I75" s="41">
        <v>41158</v>
      </c>
      <c r="J75" s="41">
        <v>41158</v>
      </c>
    </row>
    <row r="76" spans="1:11" ht="15.75" thickBot="1" x14ac:dyDescent="0.3">
      <c r="A76" s="37" t="s">
        <v>28</v>
      </c>
      <c r="B76" s="38" t="s">
        <v>34</v>
      </c>
      <c r="C76" s="38" t="s">
        <v>19</v>
      </c>
      <c r="D76" s="39">
        <v>200</v>
      </c>
      <c r="E76" s="24">
        <v>0</v>
      </c>
      <c r="F76" s="24">
        <v>1.3650012497407678E-5</v>
      </c>
      <c r="G76" s="11" t="str">
        <f t="shared" si="5"/>
        <v>Yes</v>
      </c>
      <c r="H76" s="29">
        <v>2.7</v>
      </c>
      <c r="I76" s="41">
        <v>41186</v>
      </c>
      <c r="J76" s="41">
        <v>41186</v>
      </c>
    </row>
    <row r="77" spans="1:11" ht="15.75" thickBot="1" x14ac:dyDescent="0.3">
      <c r="A77" s="37" t="s">
        <v>28</v>
      </c>
      <c r="B77" s="38" t="s">
        <v>35</v>
      </c>
      <c r="C77" s="38" t="s">
        <v>19</v>
      </c>
      <c r="D77" s="39">
        <v>200</v>
      </c>
      <c r="E77" s="24">
        <v>0</v>
      </c>
      <c r="F77" s="24">
        <v>1.3650012497407678E-5</v>
      </c>
      <c r="G77" s="11" t="str">
        <f t="shared" si="5"/>
        <v>Yes</v>
      </c>
      <c r="H77" s="29">
        <v>1.8</v>
      </c>
      <c r="I77" s="41">
        <v>41218</v>
      </c>
      <c r="J77" s="41">
        <v>41218</v>
      </c>
    </row>
    <row r="78" spans="1:11" ht="15.75" thickBot="1" x14ac:dyDescent="0.3">
      <c r="A78" s="37" t="s">
        <v>28</v>
      </c>
      <c r="B78" s="38" t="s">
        <v>36</v>
      </c>
      <c r="C78" s="38" t="s">
        <v>19</v>
      </c>
      <c r="D78" s="39">
        <v>200</v>
      </c>
      <c r="E78" s="24">
        <v>0</v>
      </c>
      <c r="F78" s="24">
        <v>1.3650012497407678E-5</v>
      </c>
      <c r="G78" s="11" t="str">
        <f t="shared" si="5"/>
        <v>Yes</v>
      </c>
      <c r="H78" s="29">
        <v>5.4</v>
      </c>
      <c r="I78" s="41">
        <v>41248</v>
      </c>
      <c r="J78" s="41">
        <v>41248</v>
      </c>
    </row>
    <row r="79" spans="1:11" ht="15.75" thickBot="1" x14ac:dyDescent="0.3">
      <c r="A79" s="37" t="s">
        <v>28</v>
      </c>
      <c r="B79" s="38" t="s">
        <v>37</v>
      </c>
      <c r="C79" s="38" t="s">
        <v>19</v>
      </c>
      <c r="D79" s="39">
        <v>200</v>
      </c>
      <c r="E79" s="24">
        <v>0</v>
      </c>
      <c r="F79" s="24">
        <v>1.3650012497407678E-5</v>
      </c>
      <c r="G79" s="11" t="str">
        <f t="shared" si="5"/>
        <v>Yes</v>
      </c>
      <c r="H79" s="29">
        <v>1.5</v>
      </c>
      <c r="I79" s="41">
        <v>41281</v>
      </c>
      <c r="J79" s="41">
        <v>41281</v>
      </c>
    </row>
    <row r="80" spans="1:11" ht="15.75" thickBot="1" x14ac:dyDescent="0.3">
      <c r="A80" s="37" t="s">
        <v>28</v>
      </c>
      <c r="B80" s="38" t="s">
        <v>38</v>
      </c>
      <c r="C80" s="38" t="s">
        <v>19</v>
      </c>
      <c r="D80" s="39">
        <v>200</v>
      </c>
      <c r="E80" s="24">
        <v>0</v>
      </c>
      <c r="F80" s="24">
        <v>1.3650012497407678E-5</v>
      </c>
      <c r="G80" s="11" t="str">
        <f t="shared" si="5"/>
        <v>Yes</v>
      </c>
      <c r="H80" s="29">
        <v>3.3</v>
      </c>
      <c r="I80" s="41">
        <v>41309</v>
      </c>
      <c r="J80" s="41">
        <v>41310</v>
      </c>
    </row>
    <row r="81" spans="1:11" ht="15.75" thickBot="1" x14ac:dyDescent="0.3">
      <c r="A81" s="37" t="s">
        <v>28</v>
      </c>
      <c r="B81" s="38" t="s">
        <v>39</v>
      </c>
      <c r="C81" s="38" t="s">
        <v>19</v>
      </c>
      <c r="D81" s="39">
        <v>200</v>
      </c>
      <c r="E81" s="24">
        <v>0</v>
      </c>
      <c r="F81" s="24">
        <v>1.3650012497407678E-5</v>
      </c>
      <c r="G81" s="11" t="str">
        <f t="shared" si="5"/>
        <v>Yes</v>
      </c>
      <c r="H81" s="29">
        <v>2.37</v>
      </c>
      <c r="I81" s="41">
        <v>41337</v>
      </c>
      <c r="J81" s="41">
        <v>41338</v>
      </c>
    </row>
    <row r="82" spans="1:11" ht="15.75" thickBot="1" x14ac:dyDescent="0.3">
      <c r="A82" s="37" t="s">
        <v>28</v>
      </c>
      <c r="B82" s="38" t="s">
        <v>40</v>
      </c>
      <c r="C82" s="38" t="s">
        <v>19</v>
      </c>
      <c r="D82" s="39">
        <v>200</v>
      </c>
      <c r="E82" s="24">
        <v>0</v>
      </c>
      <c r="F82" s="24">
        <v>1.3650012497407678E-5</v>
      </c>
      <c r="G82" s="11" t="str">
        <f t="shared" si="5"/>
        <v>Yes</v>
      </c>
      <c r="H82" s="29">
        <v>1.5</v>
      </c>
      <c r="I82" s="41">
        <v>41372</v>
      </c>
      <c r="J82" s="41">
        <v>41372</v>
      </c>
    </row>
    <row r="83" spans="1:11" ht="15.75" thickBot="1" x14ac:dyDescent="0.3">
      <c r="A83" s="37" t="s">
        <v>28</v>
      </c>
      <c r="B83" s="38" t="s">
        <v>41</v>
      </c>
      <c r="C83" s="38" t="s">
        <v>19</v>
      </c>
      <c r="D83" s="39">
        <v>200</v>
      </c>
      <c r="E83" s="24">
        <v>0</v>
      </c>
      <c r="F83" s="24">
        <v>0</v>
      </c>
      <c r="G83" s="11" t="str">
        <f t="shared" si="5"/>
        <v>Yes</v>
      </c>
      <c r="H83" s="29">
        <v>2.4</v>
      </c>
      <c r="I83" s="41">
        <v>41410</v>
      </c>
      <c r="J83" s="41">
        <v>41411</v>
      </c>
    </row>
    <row r="84" spans="1:11" ht="15.75" thickBot="1" x14ac:dyDescent="0.3">
      <c r="A84" s="37" t="s">
        <v>28</v>
      </c>
      <c r="B84" s="38" t="s">
        <v>42</v>
      </c>
      <c r="C84" s="38" t="s">
        <v>19</v>
      </c>
      <c r="D84" s="39">
        <v>200</v>
      </c>
      <c r="E84" s="24">
        <v>0</v>
      </c>
      <c r="F84" s="24">
        <v>0</v>
      </c>
      <c r="G84" s="11" t="str">
        <f t="shared" si="5"/>
        <v>Yes</v>
      </c>
      <c r="H84" s="29">
        <v>21.02</v>
      </c>
      <c r="I84" s="41">
        <v>41431</v>
      </c>
      <c r="J84" s="41">
        <v>41432</v>
      </c>
    </row>
    <row r="85" spans="1:11" ht="15.75" thickBot="1" x14ac:dyDescent="0.3">
      <c r="A85" s="37" t="s">
        <v>28</v>
      </c>
      <c r="B85" s="38" t="s">
        <v>43</v>
      </c>
      <c r="C85" s="38" t="s">
        <v>19</v>
      </c>
      <c r="D85" s="39">
        <v>200</v>
      </c>
      <c r="E85" s="24">
        <v>0</v>
      </c>
      <c r="F85" s="24">
        <v>0</v>
      </c>
      <c r="G85" s="11" t="str">
        <f t="shared" si="5"/>
        <v>Yes</v>
      </c>
      <c r="H85" s="50">
        <v>3.0249999999999999</v>
      </c>
      <c r="I85" s="41">
        <v>41459</v>
      </c>
      <c r="J85" s="41">
        <v>41460</v>
      </c>
    </row>
    <row r="86" spans="1:11" ht="15.75" thickBot="1" x14ac:dyDescent="0.3">
      <c r="A86" s="37" t="s">
        <v>28</v>
      </c>
      <c r="B86" s="38" t="s">
        <v>44</v>
      </c>
      <c r="C86" s="38" t="s">
        <v>19</v>
      </c>
      <c r="D86" s="39">
        <v>200</v>
      </c>
      <c r="E86" s="24">
        <v>0</v>
      </c>
      <c r="F86" s="24">
        <v>0</v>
      </c>
      <c r="G86" s="11" t="str">
        <f t="shared" si="5"/>
        <v>Yes</v>
      </c>
      <c r="H86" s="50">
        <v>10.5</v>
      </c>
      <c r="I86" s="41">
        <v>41493</v>
      </c>
      <c r="J86" s="41">
        <v>41493</v>
      </c>
    </row>
    <row r="87" spans="1:11" ht="15.75" thickBot="1" x14ac:dyDescent="0.3">
      <c r="A87" s="37" t="s">
        <v>28</v>
      </c>
      <c r="B87" s="38" t="s">
        <v>45</v>
      </c>
      <c r="C87" s="38" t="s">
        <v>19</v>
      </c>
      <c r="D87" s="39">
        <v>200</v>
      </c>
      <c r="E87" s="24">
        <v>0</v>
      </c>
      <c r="F87" s="24">
        <v>0</v>
      </c>
      <c r="G87" s="11" t="str">
        <f t="shared" si="5"/>
        <v>Yes</v>
      </c>
      <c r="H87" s="50">
        <v>4.5</v>
      </c>
      <c r="I87" s="41">
        <v>41521</v>
      </c>
      <c r="J87" s="41">
        <v>41522</v>
      </c>
    </row>
    <row r="88" spans="1:11" ht="15.75" thickBot="1" x14ac:dyDescent="0.3">
      <c r="A88" s="37" t="s">
        <v>28</v>
      </c>
      <c r="B88" s="38" t="s">
        <v>46</v>
      </c>
      <c r="C88" s="38" t="s">
        <v>19</v>
      </c>
      <c r="D88" s="39">
        <v>200</v>
      </c>
      <c r="E88" s="24">
        <v>0</v>
      </c>
      <c r="F88" s="24">
        <v>0</v>
      </c>
      <c r="G88" s="11" t="str">
        <f t="shared" si="5"/>
        <v>Yes</v>
      </c>
      <c r="H88" s="50">
        <v>24.26</v>
      </c>
      <c r="I88" s="41">
        <v>41551</v>
      </c>
      <c r="J88" s="41">
        <v>41552</v>
      </c>
    </row>
    <row r="89" spans="1:11" ht="15.75" thickBot="1" x14ac:dyDescent="0.3">
      <c r="A89" s="37" t="s">
        <v>28</v>
      </c>
      <c r="B89" s="38" t="s">
        <v>47</v>
      </c>
      <c r="C89" s="38" t="s">
        <v>19</v>
      </c>
      <c r="D89" s="39">
        <v>200</v>
      </c>
      <c r="E89" s="24">
        <v>0</v>
      </c>
      <c r="F89" s="24">
        <v>0</v>
      </c>
      <c r="G89" s="11" t="str">
        <f t="shared" si="5"/>
        <v>Yes</v>
      </c>
      <c r="H89" s="50">
        <v>4.68</v>
      </c>
      <c r="I89" s="41">
        <v>41583</v>
      </c>
      <c r="J89" s="41">
        <v>41583</v>
      </c>
    </row>
    <row r="90" spans="1:11" ht="15.75" thickBot="1" x14ac:dyDescent="0.3">
      <c r="A90" s="37" t="s">
        <v>28</v>
      </c>
      <c r="B90" s="38" t="s">
        <v>48</v>
      </c>
      <c r="C90" s="38" t="s">
        <v>19</v>
      </c>
      <c r="D90" s="39">
        <v>200</v>
      </c>
      <c r="E90" s="24">
        <v>0</v>
      </c>
      <c r="F90" s="24">
        <v>0</v>
      </c>
      <c r="G90" s="11" t="str">
        <f t="shared" si="5"/>
        <v>Yes</v>
      </c>
      <c r="H90" s="51">
        <v>0</v>
      </c>
      <c r="I90" s="41">
        <v>41611</v>
      </c>
      <c r="J90" s="41">
        <v>41612</v>
      </c>
    </row>
    <row r="91" spans="1:11" s="34" customFormat="1" ht="15.75" thickBot="1" x14ac:dyDescent="0.3">
      <c r="A91" s="37" t="s">
        <v>28</v>
      </c>
      <c r="B91" s="38" t="s">
        <v>67</v>
      </c>
      <c r="C91" s="38" t="s">
        <v>19</v>
      </c>
      <c r="D91" s="39">
        <v>200</v>
      </c>
      <c r="E91" s="24">
        <v>0</v>
      </c>
      <c r="F91" s="24">
        <v>0</v>
      </c>
      <c r="G91" s="11" t="str">
        <f t="shared" si="5"/>
        <v>Yes</v>
      </c>
      <c r="H91" s="50">
        <v>0</v>
      </c>
      <c r="I91" s="41">
        <v>41645</v>
      </c>
      <c r="J91" s="41">
        <v>41646</v>
      </c>
    </row>
    <row r="92" spans="1:11" s="34" customFormat="1" ht="15.75" thickBot="1" x14ac:dyDescent="0.3">
      <c r="A92" s="37" t="s">
        <v>28</v>
      </c>
      <c r="B92" s="38" t="s">
        <v>68</v>
      </c>
      <c r="C92" s="38" t="s">
        <v>19</v>
      </c>
      <c r="D92" s="39">
        <v>200</v>
      </c>
      <c r="E92" s="24">
        <v>0</v>
      </c>
      <c r="F92" s="24">
        <v>0</v>
      </c>
      <c r="G92" s="11" t="str">
        <f t="shared" si="5"/>
        <v>Yes</v>
      </c>
      <c r="H92" s="50">
        <v>0</v>
      </c>
      <c r="I92" s="41">
        <v>41674</v>
      </c>
      <c r="J92" s="41">
        <v>41677</v>
      </c>
    </row>
    <row r="93" spans="1:11" s="34" customFormat="1" ht="15.75" thickBot="1" x14ac:dyDescent="0.3">
      <c r="A93" s="37" t="s">
        <v>28</v>
      </c>
      <c r="B93" s="38" t="s">
        <v>69</v>
      </c>
      <c r="C93" s="38" t="s">
        <v>19</v>
      </c>
      <c r="D93" s="39">
        <v>200</v>
      </c>
      <c r="E93" s="24">
        <v>0</v>
      </c>
      <c r="F93" s="24">
        <v>0</v>
      </c>
      <c r="G93" s="11" t="str">
        <f t="shared" si="5"/>
        <v>Yes</v>
      </c>
      <c r="H93" s="50">
        <v>0</v>
      </c>
      <c r="I93" s="41">
        <v>41702</v>
      </c>
      <c r="J93" s="41">
        <v>41704</v>
      </c>
    </row>
    <row r="94" spans="1:11" s="34" customFormat="1" ht="15.75" thickBot="1" x14ac:dyDescent="0.3">
      <c r="A94" s="37" t="s">
        <v>28</v>
      </c>
      <c r="B94" s="38" t="s">
        <v>70</v>
      </c>
      <c r="C94" s="38" t="s">
        <v>19</v>
      </c>
      <c r="D94" s="39">
        <v>200</v>
      </c>
      <c r="E94" s="24">
        <v>0</v>
      </c>
      <c r="F94" s="24">
        <v>0</v>
      </c>
      <c r="G94" s="11" t="str">
        <f t="shared" si="5"/>
        <v>Yes</v>
      </c>
      <c r="H94" s="50">
        <v>15.6</v>
      </c>
      <c r="I94" s="41">
        <v>41731</v>
      </c>
      <c r="J94" s="41">
        <v>41733</v>
      </c>
    </row>
    <row r="95" spans="1:11" s="34" customFormat="1" ht="15.75" thickBot="1" x14ac:dyDescent="0.3">
      <c r="A95" s="37" t="s">
        <v>28</v>
      </c>
      <c r="B95" s="38" t="s">
        <v>71</v>
      </c>
      <c r="C95" s="38" t="s">
        <v>19</v>
      </c>
      <c r="D95" s="39">
        <v>200</v>
      </c>
      <c r="E95" s="24">
        <v>0</v>
      </c>
      <c r="F95" s="24">
        <v>0</v>
      </c>
      <c r="G95" s="11" t="str">
        <f t="shared" si="5"/>
        <v>Yes</v>
      </c>
      <c r="H95" s="50">
        <v>0</v>
      </c>
      <c r="I95" s="41">
        <v>41761</v>
      </c>
      <c r="J95" s="41">
        <v>41764</v>
      </c>
    </row>
    <row r="96" spans="1:11" s="34" customFormat="1" ht="15.75" thickBot="1" x14ac:dyDescent="0.3">
      <c r="A96" s="37" t="s">
        <v>28</v>
      </c>
      <c r="B96" s="38" t="s">
        <v>72</v>
      </c>
      <c r="C96" s="38" t="s">
        <v>19</v>
      </c>
      <c r="D96" s="39">
        <v>200</v>
      </c>
      <c r="E96" s="24">
        <v>0</v>
      </c>
      <c r="F96" s="24">
        <v>0</v>
      </c>
      <c r="G96" s="11" t="str">
        <f t="shared" si="5"/>
        <v>Yes</v>
      </c>
      <c r="H96" s="50">
        <v>12.3</v>
      </c>
      <c r="I96" s="41">
        <v>41795</v>
      </c>
      <c r="J96" s="41">
        <v>41800</v>
      </c>
      <c r="K96" s="66"/>
    </row>
    <row r="97" spans="1:11" s="34" customFormat="1" ht="15.75" thickBot="1" x14ac:dyDescent="0.3">
      <c r="A97" s="37" t="s">
        <v>28</v>
      </c>
      <c r="B97" s="38" t="s">
        <v>73</v>
      </c>
      <c r="C97" s="38" t="s">
        <v>19</v>
      </c>
      <c r="D97" s="39">
        <v>200</v>
      </c>
      <c r="E97" s="24">
        <v>0</v>
      </c>
      <c r="F97" s="24">
        <v>0</v>
      </c>
      <c r="G97" s="11" t="str">
        <f t="shared" si="5"/>
        <v>Yes</v>
      </c>
      <c r="H97" s="50">
        <v>6.9</v>
      </c>
      <c r="I97" s="41">
        <v>41821</v>
      </c>
      <c r="J97" s="41">
        <v>41822</v>
      </c>
      <c r="K97" s="68"/>
    </row>
    <row r="98" spans="1:11" s="34" customFormat="1" ht="15.75" thickBot="1" x14ac:dyDescent="0.3">
      <c r="A98" s="37" t="s">
        <v>75</v>
      </c>
      <c r="B98" s="38" t="s">
        <v>76</v>
      </c>
      <c r="C98" s="38" t="s">
        <v>19</v>
      </c>
      <c r="D98" s="39">
        <v>200</v>
      </c>
      <c r="E98" s="24">
        <v>0</v>
      </c>
      <c r="F98" s="24">
        <v>0</v>
      </c>
      <c r="G98" s="11" t="str">
        <f t="shared" si="5"/>
        <v>Yes</v>
      </c>
      <c r="H98" s="50">
        <v>42.3</v>
      </c>
      <c r="I98" s="41">
        <v>41852</v>
      </c>
      <c r="J98" s="41">
        <v>41855</v>
      </c>
      <c r="K98" s="68"/>
    </row>
    <row r="99" spans="1:11" s="34" customFormat="1" ht="15.75" thickBot="1" x14ac:dyDescent="0.3">
      <c r="A99" s="37" t="s">
        <v>75</v>
      </c>
      <c r="B99" s="38" t="s">
        <v>78</v>
      </c>
      <c r="C99" s="38" t="s">
        <v>19</v>
      </c>
      <c r="D99" s="39">
        <v>200</v>
      </c>
      <c r="E99" s="24">
        <v>0</v>
      </c>
      <c r="F99" s="24">
        <v>0</v>
      </c>
      <c r="G99" s="11" t="str">
        <f t="shared" ref="G99" si="6">IF(F99="","",IF(LEFT(F99,1)="&lt;","Yes",IF(F99&lt;D99,"Yes","No")))</f>
        <v>Yes</v>
      </c>
      <c r="H99" s="50">
        <v>15.6</v>
      </c>
      <c r="I99" s="41">
        <v>41883</v>
      </c>
      <c r="J99" s="41">
        <v>41885</v>
      </c>
      <c r="K99" s="68"/>
    </row>
    <row r="100" spans="1:11" s="34" customFormat="1" ht="15.75" thickBot="1" x14ac:dyDescent="0.3">
      <c r="A100" s="37" t="s">
        <v>75</v>
      </c>
      <c r="B100" s="38" t="s">
        <v>80</v>
      </c>
      <c r="C100" s="38" t="s">
        <v>19</v>
      </c>
      <c r="D100" s="39">
        <v>200</v>
      </c>
      <c r="E100" s="24">
        <v>0</v>
      </c>
      <c r="F100" s="24">
        <v>0</v>
      </c>
      <c r="G100" s="11" t="str">
        <f t="shared" ref="G100" si="7">IF(F100="","",IF(LEFT(F100,1)="&lt;","Yes",IF(F100&lt;D100,"Yes","No")))</f>
        <v>Yes</v>
      </c>
      <c r="H100" s="50">
        <v>0</v>
      </c>
      <c r="I100" s="41">
        <v>41913</v>
      </c>
      <c r="J100" s="41">
        <v>41915</v>
      </c>
      <c r="K100" s="68"/>
    </row>
    <row r="101" spans="1:11" s="34" customFormat="1" ht="15.75" thickBot="1" x14ac:dyDescent="0.3">
      <c r="A101" s="37" t="s">
        <v>75</v>
      </c>
      <c r="B101" s="38" t="s">
        <v>82</v>
      </c>
      <c r="C101" s="38" t="s">
        <v>19</v>
      </c>
      <c r="D101" s="39">
        <v>200</v>
      </c>
      <c r="E101" s="24">
        <v>0</v>
      </c>
      <c r="F101" s="24">
        <v>2.4</v>
      </c>
      <c r="G101" s="11" t="str">
        <f t="shared" ref="G101" si="8">IF(F101="","",IF(LEFT(F101,1)="&lt;","Yes",IF(F101&lt;D101,"Yes","No")))</f>
        <v>Yes</v>
      </c>
      <c r="H101" s="50">
        <v>27.3</v>
      </c>
      <c r="I101" s="41">
        <v>41946</v>
      </c>
      <c r="J101" s="41">
        <v>41949</v>
      </c>
      <c r="K101" s="68"/>
    </row>
    <row r="102" spans="1:11" s="34" customFormat="1" ht="15.75" thickBot="1" x14ac:dyDescent="0.3">
      <c r="A102" s="37" t="s">
        <v>75</v>
      </c>
      <c r="B102" s="38" t="s">
        <v>84</v>
      </c>
      <c r="C102" s="38" t="s">
        <v>19</v>
      </c>
      <c r="D102" s="39">
        <v>200</v>
      </c>
      <c r="E102" s="24">
        <v>0</v>
      </c>
      <c r="F102" s="24">
        <v>5.4</v>
      </c>
      <c r="G102" s="11" t="str">
        <f t="shared" ref="G102" si="9">IF(F102="","",IF(LEFT(F102,1)="&lt;","Yes",IF(F102&lt;D102,"Yes","No")))</f>
        <v>Yes</v>
      </c>
      <c r="H102" s="50">
        <v>21</v>
      </c>
      <c r="I102" s="41">
        <v>41975</v>
      </c>
      <c r="J102" s="41">
        <v>41977</v>
      </c>
      <c r="K102" s="68"/>
    </row>
    <row r="103" spans="1:11" s="34" customFormat="1" ht="15.75" thickBot="1" x14ac:dyDescent="0.3">
      <c r="A103" s="37" t="s">
        <v>75</v>
      </c>
      <c r="B103" s="38" t="s">
        <v>86</v>
      </c>
      <c r="C103" s="38" t="s">
        <v>19</v>
      </c>
      <c r="D103" s="39">
        <v>200</v>
      </c>
      <c r="E103" s="24">
        <v>0</v>
      </c>
      <c r="F103" s="24">
        <v>2</v>
      </c>
      <c r="G103" s="11" t="str">
        <f t="shared" ref="G103" si="10">IF(F103="","",IF(LEFT(F103,1)="&lt;","Yes",IF(F103&lt;D103,"Yes","No")))</f>
        <v>Yes</v>
      </c>
      <c r="H103" s="50">
        <v>6.4</v>
      </c>
      <c r="I103" s="41">
        <v>42011</v>
      </c>
      <c r="J103" s="41">
        <v>42016</v>
      </c>
      <c r="K103" s="68"/>
    </row>
    <row r="104" spans="1:11" s="34" customFormat="1" ht="15.75" thickBot="1" x14ac:dyDescent="0.3">
      <c r="A104" s="37" t="s">
        <v>75</v>
      </c>
      <c r="B104" s="38" t="s">
        <v>87</v>
      </c>
      <c r="C104" s="38" t="s">
        <v>19</v>
      </c>
      <c r="D104" s="39">
        <v>200</v>
      </c>
      <c r="E104" s="24">
        <v>0</v>
      </c>
      <c r="F104" s="24">
        <v>2.7</v>
      </c>
      <c r="G104" s="11" t="str">
        <f t="shared" ref="G104" si="11">IF(F104="","",IF(LEFT(F104,1)="&lt;","Yes",IF(F104&lt;D104,"Yes","No")))</f>
        <v>Yes</v>
      </c>
      <c r="H104" s="50">
        <v>41.4</v>
      </c>
      <c r="I104" s="41">
        <v>42044</v>
      </c>
      <c r="J104" s="41">
        <v>42044</v>
      </c>
      <c r="K104" s="68"/>
    </row>
    <row r="105" spans="1:11" s="34" customFormat="1" ht="15.75" thickBot="1" x14ac:dyDescent="0.3">
      <c r="A105" s="37" t="s">
        <v>75</v>
      </c>
      <c r="B105" s="38" t="s">
        <v>89</v>
      </c>
      <c r="C105" s="38" t="s">
        <v>19</v>
      </c>
      <c r="D105" s="39">
        <v>200</v>
      </c>
      <c r="E105" s="24">
        <v>0</v>
      </c>
      <c r="F105" s="24">
        <v>3.9</v>
      </c>
      <c r="G105" s="11" t="str">
        <f t="shared" ref="G105" si="12">IF(F105="","",IF(LEFT(F105,1)="&lt;","Yes",IF(F105&lt;D105,"Yes","No")))</f>
        <v>Yes</v>
      </c>
      <c r="H105" s="50">
        <v>12.3</v>
      </c>
      <c r="I105" s="41">
        <v>42066</v>
      </c>
      <c r="J105" s="41">
        <v>42067</v>
      </c>
      <c r="K105" s="68"/>
    </row>
    <row r="106" spans="1:11" x14ac:dyDescent="0.25">
      <c r="A106" s="21"/>
      <c r="B106" s="22"/>
      <c r="C106" s="22"/>
      <c r="D106" s="23"/>
      <c r="E106" s="25"/>
      <c r="F106" s="23"/>
      <c r="G106" s="23"/>
      <c r="H106" s="23"/>
      <c r="I106" s="23"/>
      <c r="J106" s="34"/>
    </row>
    <row r="107" spans="1:11" ht="16.5" thickBot="1" x14ac:dyDescent="0.3">
      <c r="A107" s="52" t="s">
        <v>58</v>
      </c>
      <c r="B107" s="22"/>
      <c r="C107" s="22"/>
      <c r="D107" s="23"/>
      <c r="E107" s="23"/>
      <c r="F107" s="23"/>
      <c r="G107" s="23"/>
      <c r="H107" s="23"/>
      <c r="I107" s="23"/>
      <c r="J107" s="34"/>
    </row>
    <row r="108" spans="1:11" ht="15.75" thickBot="1" x14ac:dyDescent="0.3">
      <c r="A108" s="53" t="s">
        <v>59</v>
      </c>
      <c r="B108" s="53" t="s">
        <v>60</v>
      </c>
      <c r="C108" s="233" t="s">
        <v>61</v>
      </c>
      <c r="D108" s="234"/>
      <c r="E108" s="233" t="s">
        <v>62</v>
      </c>
      <c r="F108" s="234"/>
      <c r="G108" s="233" t="s">
        <v>63</v>
      </c>
      <c r="H108" s="234"/>
      <c r="I108" s="242" t="s">
        <v>64</v>
      </c>
      <c r="J108" s="243"/>
    </row>
    <row r="109" spans="1:11" ht="16.5" thickTop="1" thickBot="1" x14ac:dyDescent="0.3">
      <c r="A109" s="54" t="s">
        <v>65</v>
      </c>
      <c r="B109" s="54"/>
      <c r="C109" s="228"/>
      <c r="D109" s="229"/>
      <c r="E109" s="230"/>
      <c r="F109" s="229"/>
      <c r="G109" s="231"/>
      <c r="H109" s="232"/>
      <c r="I109" s="235"/>
      <c r="J109" s="236"/>
    </row>
    <row r="110" spans="1:11" x14ac:dyDescent="0.25">
      <c r="A110" s="55"/>
      <c r="B110" s="56"/>
      <c r="C110" s="57"/>
      <c r="D110" s="58"/>
      <c r="E110" s="58"/>
      <c r="F110" s="58"/>
      <c r="G110" s="58"/>
      <c r="H110" s="58"/>
      <c r="I110" s="23"/>
      <c r="J110" s="34"/>
    </row>
    <row r="111" spans="1:11" x14ac:dyDescent="0.25">
      <c r="A111" s="55"/>
      <c r="B111" s="56"/>
      <c r="C111" s="57"/>
      <c r="D111" s="58"/>
      <c r="E111" s="58"/>
      <c r="F111" s="58"/>
      <c r="G111" s="58"/>
      <c r="H111" s="58"/>
      <c r="I111" s="58"/>
      <c r="J111" s="34"/>
    </row>
    <row r="112" spans="1:11" x14ac:dyDescent="0.25">
      <c r="A112" s="55" t="s">
        <v>66</v>
      </c>
      <c r="B112" s="56"/>
      <c r="C112" s="57"/>
      <c r="D112" s="58"/>
      <c r="E112" s="58"/>
      <c r="F112" s="58"/>
      <c r="G112" s="58"/>
      <c r="H112" s="58"/>
      <c r="I112" s="58"/>
      <c r="J112" s="34"/>
    </row>
    <row r="113" spans="1:10" x14ac:dyDescent="0.25">
      <c r="A113" s="55"/>
      <c r="B113" s="56"/>
      <c r="C113" s="57"/>
      <c r="D113" s="58"/>
      <c r="E113" s="58"/>
      <c r="F113" s="58"/>
      <c r="G113" s="58"/>
      <c r="H113" s="58"/>
      <c r="I113" s="58"/>
      <c r="J113" s="34"/>
    </row>
  </sheetData>
  <mergeCells count="19">
    <mergeCell ref="J40:K40"/>
    <mergeCell ref="C108:D108"/>
    <mergeCell ref="E108:F108"/>
    <mergeCell ref="G108:H108"/>
    <mergeCell ref="I108:J108"/>
    <mergeCell ref="J42:K42"/>
    <mergeCell ref="J44:K44"/>
    <mergeCell ref="J47:K47"/>
    <mergeCell ref="J48:K48"/>
    <mergeCell ref="C109:D109"/>
    <mergeCell ref="E109:F109"/>
    <mergeCell ref="G109:H109"/>
    <mergeCell ref="I109:J109"/>
    <mergeCell ref="J41:K41"/>
    <mergeCell ref="I53:J53"/>
    <mergeCell ref="I54:J54"/>
    <mergeCell ref="J43:K43"/>
    <mergeCell ref="J45:K45"/>
    <mergeCell ref="J46:K46"/>
  </mergeCells>
  <hyperlinks>
    <hyperlink ref="B5" r:id="rId1" xr:uid="{00000000-0004-0000-0100-000000000000}"/>
  </hyperlinks>
  <pageMargins left="0.70866141732283505" right="0.70866141732283505" top="0.74803149606299202" bottom="0.74803149606299202" header="0.31496062992126" footer="0.31496062992126"/>
  <pageSetup paperSize="8" scale="63" pageOrder="overThenDown" orientation="portrait" r:id="rId2"/>
  <headerFooter>
    <oddHeader>&amp;C&amp;"-,Bold"&amp;20&amp;K003366Botany ChlorAlkali Plant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C5"/>
  <sheetViews>
    <sheetView workbookViewId="0">
      <selection activeCell="C8" sqref="C8"/>
    </sheetView>
  </sheetViews>
  <sheetFormatPr defaultRowHeight="15" x14ac:dyDescent="0.25"/>
  <sheetData>
    <row r="4" spans="3:3" x14ac:dyDescent="0.25">
      <c r="C4" t="s">
        <v>90</v>
      </c>
    </row>
    <row r="5" spans="3:3" x14ac:dyDescent="0.25">
      <c r="C5" s="78" t="s">
        <v>88</v>
      </c>
    </row>
  </sheetData>
  <hyperlinks>
    <hyperlink ref="C5" r:id="rId1" xr:uid="{00000000-0004-0000-02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IXOM Mar 2015 onward</vt:lpstr>
      <vt:lpstr>Pre Mar 2015 ChlorAlkaliData</vt:lpstr>
      <vt:lpstr>link</vt:lpstr>
    </vt:vector>
  </TitlesOfParts>
  <Company>Orica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Lynch</dc:creator>
  <cp:lastModifiedBy>Steven Fu</cp:lastModifiedBy>
  <cp:lastPrinted>2015-08-05T22:24:26Z</cp:lastPrinted>
  <dcterms:created xsi:type="dcterms:W3CDTF">2013-09-25T04:53:29Z</dcterms:created>
  <dcterms:modified xsi:type="dcterms:W3CDTF">2022-04-04T23:49:37Z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